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ivisun\採編組\02_統計\115年\每月上傳\"/>
    </mc:Choice>
  </mc:AlternateContent>
  <xr:revisionPtr revIDLastSave="0" documentId="8_{3A040350-6FFC-4632-AA41-115364C53BB3}" xr6:coauthVersionLast="36" xr6:coauthVersionMax="36" xr10:uidLastSave="{00000000-0000-0000-0000-000000000000}"/>
  <bookViews>
    <workbookView xWindow="0" yWindow="0" windowWidth="23040" windowHeight="8680" activeTab="4" xr2:uid="{752FD6D0-1A36-41F2-9034-0780BCA79070}"/>
  </bookViews>
  <sheets>
    <sheet name="111年" sheetId="1" r:id="rId1"/>
    <sheet name="112年" sheetId="8" r:id="rId2"/>
    <sheet name="113年" sheetId="9" r:id="rId3"/>
    <sheet name="114年" sheetId="10" r:id="rId4"/>
    <sheet name="115年" sheetId="11" r:id="rId5"/>
  </sheets>
  <externalReferences>
    <externalReference r:id="rId6"/>
    <externalReference r:id="rId7"/>
  </externalReferences>
  <definedNames>
    <definedName name="_xlnm.Print_Area" localSheetId="0">'111年'!$A$1:$L$54</definedName>
    <definedName name="_xlnm.Print_Area" localSheetId="1">'112年'!$B$1:$L$56</definedName>
    <definedName name="_xlnm.Print_Area" localSheetId="2">'113年'!$B$1:$L$59</definedName>
    <definedName name="valuevx">42.314159</definedName>
    <definedName name="查詢已登批號檔" localSheetId="0">#REF!</definedName>
    <definedName name="查詢已登批號檔" localSheetId="1">#REF!</definedName>
    <definedName name="查詢已登批號檔" localSheetId="4">#REF!</definedName>
    <definedName name="查詢已登批號檔">#REF!</definedName>
    <definedName name="原始資料表">OFFSET([1]本年度統計!$A$1,0,0, COUNTA([1]本年度統計!$A$3:$A$1002),11)</definedName>
    <definedName name="統計資料表" localSheetId="0">OFFSET([1]本年度統計!$A$1,0,0, COUNTA([1]本年度統計!$A$1:$A$1002), COUNTA([1]本年度統計!$1:$1))</definedName>
    <definedName name="統計資料表" localSheetId="1">OFFSET([1]本年度統計!$A$1,0,0, COUNTA([1]本年度統計!$A$1:$A$1002), COUNTA([1]本年度統計!$1:$1))</definedName>
    <definedName name="統計資料表">OFFSET([1]本年度統計!$A$1,0,0, COUNTA([1]本年度統計!$A$1:$A$1002), COUNTA([1]本年度統計!$A$1:$IV$1))</definedName>
    <definedName name="經費執行表" localSheetId="0">OFFSET(#REF!,0,0, COUNTA(#REF!), COUNTA(#REF!))</definedName>
    <definedName name="經費執行表" localSheetId="1">OFFSET(#REF!,0,0, COUNTA(#REF!), COUNTA(#REF!))</definedName>
    <definedName name="經費執行表">OFFSET([2]本校圖書經費執行明細103!$A$1,0,0, COUNTA([2]本校圖書經費執行明細103!$A$1:$A$1082), COUNTA([2]本校圖書經費執行明細103!$A$1:$IV$1))</definedName>
    <definedName name="經費執行表1" localSheetId="0">OFFSET(#REF!,0,0, COUNTA(#REF!), COUNTA(#REF!))</definedName>
    <definedName name="經費執行表1" localSheetId="1">OFFSET(#REF!,0,0, COUNTA(#REF!), COUNTA(#REF!))</definedName>
    <definedName name="經費執行表1" localSheetId="4">OFFSET(#REF!,0,0, COUNTA(#REF!), COUNTA(#REF!))</definedName>
    <definedName name="經費執行表1">OFFSET(#REF!,0,0, COUNTA(#REF!), COUNTA(#REF!))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7" i="8" l="1"/>
  <c r="M26" i="8"/>
  <c r="M20" i="8"/>
  <c r="M17" i="8"/>
  <c r="M10" i="8"/>
</calcChain>
</file>

<file path=xl/sharedStrings.xml><?xml version="1.0" encoding="utf-8"?>
<sst xmlns="http://schemas.openxmlformats.org/spreadsheetml/2006/main" count="352" uniqueCount="95">
  <si>
    <t>系所代碼</t>
    <phoneticPr fontId="4" type="noConversion"/>
  </si>
  <si>
    <t>單位購書統計</t>
  </si>
  <si>
    <t>採購件數</t>
    <phoneticPr fontId="4" type="noConversion"/>
  </si>
  <si>
    <t>本校圖書經費
分配值</t>
    <phoneticPr fontId="4" type="noConversion"/>
  </si>
  <si>
    <t>已執行經費(元)</t>
    <phoneticPr fontId="4" type="noConversion"/>
  </si>
  <si>
    <t>執行率</t>
    <phoneticPr fontId="4" type="noConversion"/>
  </si>
  <si>
    <t>圖書
件數</t>
    <phoneticPr fontId="4" type="noConversion"/>
  </si>
  <si>
    <t>視聽
件數</t>
    <phoneticPr fontId="4" type="noConversion"/>
  </si>
  <si>
    <t>電子書
件數</t>
    <phoneticPr fontId="4" type="noConversion"/>
  </si>
  <si>
    <t>本校圖書
設備費</t>
    <phoneticPr fontId="4" type="noConversion"/>
  </si>
  <si>
    <t>本校其他經費</t>
    <phoneticPr fontId="4" type="noConversion"/>
  </si>
  <si>
    <t>校外經費</t>
  </si>
  <si>
    <t>校內外執行(合計)</t>
    <phoneticPr fontId="4" type="noConversion"/>
  </si>
  <si>
    <t>本校圖書設備費執行率</t>
    <phoneticPr fontId="4" type="noConversion"/>
  </si>
  <si>
    <t>實際圖書經費(校內外)增加率</t>
    <phoneticPr fontId="4" type="noConversion"/>
  </si>
  <si>
    <t>人文學院(全)</t>
  </si>
  <si>
    <t>人文學院</t>
  </si>
  <si>
    <t>中國文學系</t>
  </si>
  <si>
    <t>歷史學系</t>
  </si>
  <si>
    <t>應用外語學系</t>
  </si>
  <si>
    <t>民俗藝術與文化資產研究所</t>
  </si>
  <si>
    <t>師資培育中心</t>
  </si>
  <si>
    <t>公共事務學院(全)</t>
  </si>
  <si>
    <t>公共事務學院</t>
  </si>
  <si>
    <t>公共行政暨政策學系</t>
  </si>
  <si>
    <t>財政學系</t>
  </si>
  <si>
    <t>不動產與城鄉環境學系</t>
  </si>
  <si>
    <t>都市計劃研究所</t>
  </si>
  <si>
    <t>自然資源與環境管理研究所</t>
  </si>
  <si>
    <t>法律學院(全)</t>
  </si>
  <si>
    <t>法律學院</t>
  </si>
  <si>
    <t>法律學系</t>
  </si>
  <si>
    <t>社會科學學院(全)</t>
  </si>
  <si>
    <t>社會科學學院</t>
  </si>
  <si>
    <t>犯罪學研究所</t>
  </si>
  <si>
    <t>社會學系</t>
  </si>
  <si>
    <t>社會工作學系</t>
  </si>
  <si>
    <t>經濟學系</t>
  </si>
  <si>
    <t>商學院(全)</t>
  </si>
  <si>
    <t>商學院</t>
  </si>
  <si>
    <t>企業管理學系</t>
  </si>
  <si>
    <t>休閒運動管理學系</t>
  </si>
  <si>
    <t>金融與合作經營學系</t>
  </si>
  <si>
    <t>國際企業研究所</t>
  </si>
  <si>
    <t>統計學系</t>
  </si>
  <si>
    <t>會計學系</t>
  </si>
  <si>
    <t>資訊管理研究所</t>
  </si>
  <si>
    <t>數位行銷學士學位學程</t>
  </si>
  <si>
    <t>國際財務金融碩士在職專班</t>
  </si>
  <si>
    <t>電機資訊學院(全)</t>
  </si>
  <si>
    <t>電機資訊學院</t>
  </si>
  <si>
    <t>資訊工程學系</t>
  </si>
  <si>
    <t>電機工程學系</t>
  </si>
  <si>
    <t>通訊工程學系</t>
  </si>
  <si>
    <t>永續創新國際學院(全)</t>
  </si>
  <si>
    <t>永續創新國際學院</t>
  </si>
  <si>
    <t>財務金融英語碩士學位學程</t>
  </si>
  <si>
    <t>城市治理英語碩士學位學程</t>
  </si>
  <si>
    <t>通識教育中心</t>
  </si>
  <si>
    <t>圖書館</t>
  </si>
  <si>
    <t>行政單位(全)</t>
  </si>
  <si>
    <t>其他行政單位</t>
  </si>
  <si>
    <t>體育室</t>
  </si>
  <si>
    <t>全校適用</t>
  </si>
  <si>
    <t>其他學術單位</t>
  </si>
  <si>
    <t>總計</t>
  </si>
  <si>
    <t>統計期間：111/1/1-111/12/31</t>
    <phoneticPr fontId="4" type="noConversion"/>
  </si>
  <si>
    <t>說明：111年度圖書設備費短少90萬，係因有7個系所申請經費流用為業務費，申請金額達974,183元</t>
  </si>
  <si>
    <t>系所申請流用金額</t>
    <phoneticPr fontId="4" type="noConversion"/>
  </si>
  <si>
    <t>智慧醫療管理英語碩士學位學程</t>
  </si>
  <si>
    <t>-</t>
  </si>
  <si>
    <t>統計期間：112/1/1-112/12/31</t>
    <phoneticPr fontId="4" type="noConversion"/>
  </si>
  <si>
    <t>台灣學術電子書</t>
  </si>
  <si>
    <t>學術用書</t>
  </si>
  <si>
    <t>智慧永續發展與管理英語學士學位學程</t>
  </si>
  <si>
    <t>華語中心</t>
  </si>
  <si>
    <r>
      <rPr>
        <sz val="10"/>
        <color theme="1"/>
        <rFont val="微軟正黑體"/>
        <family val="2"/>
        <charset val="136"/>
      </rPr>
      <t>說明：</t>
    </r>
    <r>
      <rPr>
        <sz val="10"/>
        <color theme="1"/>
        <rFont val="Arial"/>
        <family val="2"/>
      </rPr>
      <t>112</t>
    </r>
    <r>
      <rPr>
        <sz val="10"/>
        <color theme="1"/>
        <rFont val="微軟正黑體"/>
        <family val="2"/>
        <charset val="136"/>
      </rPr>
      <t>年度系所圖書設備費因有</t>
    </r>
    <r>
      <rPr>
        <sz val="10"/>
        <color theme="1"/>
        <rFont val="Arial"/>
        <family val="2"/>
      </rPr>
      <t>5</t>
    </r>
    <r>
      <rPr>
        <sz val="10"/>
        <color theme="1"/>
        <rFont val="微軟正黑體"/>
        <family val="2"/>
        <charset val="136"/>
      </rPr>
      <t>個系所申請部份分配額度流用為業務費，金額共計</t>
    </r>
    <r>
      <rPr>
        <sz val="10"/>
        <color theme="1"/>
        <rFont val="Arial"/>
        <family val="2"/>
      </rPr>
      <t>957,451</t>
    </r>
    <r>
      <rPr>
        <sz val="10"/>
        <color theme="1"/>
        <rFont val="微軟正黑體"/>
        <family val="2"/>
        <charset val="136"/>
      </rPr>
      <t>元，移至圖書館統籌使用額度，採購【全校適用】資源。</t>
    </r>
    <phoneticPr fontId="3" type="noConversion"/>
  </si>
  <si>
    <t>薦購系統系所代碼</t>
  </si>
  <si>
    <t>圖書件數</t>
  </si>
  <si>
    <t>視聽資料件數</t>
  </si>
  <si>
    <t>電子書件數</t>
  </si>
  <si>
    <t>本校圖書經費最大值</t>
  </si>
  <si>
    <t>本校圖書經費已執行</t>
  </si>
  <si>
    <t>本校其他設備費</t>
  </si>
  <si>
    <t>校內外經費已執行金額</t>
  </si>
  <si>
    <t>本校圖書經費執行率</t>
  </si>
  <si>
    <t>實際圖書經費(校內外)增加率</t>
  </si>
  <si>
    <t>創新華語文教學學士學位學程</t>
  </si>
  <si>
    <t>ACQ99999</t>
  </si>
  <si>
    <t>備註：本校圖書經費已扣除會計學系以資本門採購TEJ台灣經濟新報資料庫二年45萬元(計入資料庫金額，T113231X0174)</t>
    <phoneticPr fontId="4" type="noConversion"/>
  </si>
  <si>
    <t>本校圖書經費分配值</t>
  </si>
  <si>
    <t>數位行銷進修學士學位學程</t>
  </si>
  <si>
    <t>國際事務處</t>
  </si>
  <si>
    <r>
      <rPr>
        <sz val="10"/>
        <color rgb="FF000000"/>
        <rFont val="微軟正黑體"/>
        <family val="2"/>
        <charset val="136"/>
      </rPr>
      <t>備註：本校圖書經費已扣除會計學系以資本門採購</t>
    </r>
    <r>
      <rPr>
        <sz val="10"/>
        <color rgb="FF000000"/>
        <rFont val="Arial"/>
        <family val="2"/>
      </rPr>
      <t>TEJ</t>
    </r>
    <r>
      <rPr>
        <sz val="10"/>
        <color rgb="FF000000"/>
        <rFont val="微軟正黑體"/>
        <family val="2"/>
        <charset val="136"/>
      </rPr>
      <t>台灣經濟新報資料庫二年</t>
    </r>
    <r>
      <rPr>
        <sz val="10"/>
        <color rgb="FF000000"/>
        <rFont val="Arial"/>
        <family val="2"/>
      </rPr>
      <t>50</t>
    </r>
    <r>
      <rPr>
        <sz val="10"/>
        <color rgb="FF000000"/>
        <rFont val="微軟正黑體"/>
        <family val="2"/>
        <charset val="136"/>
      </rPr>
      <t>萬元</t>
    </r>
    <r>
      <rPr>
        <sz val="10"/>
        <color rgb="FF000000"/>
        <rFont val="Arial"/>
        <family val="2"/>
      </rPr>
      <t>(</t>
    </r>
    <r>
      <rPr>
        <sz val="10"/>
        <color rgb="FF000000"/>
        <rFont val="微軟正黑體"/>
        <family val="2"/>
        <charset val="136"/>
      </rPr>
      <t>計入推廣服務組資料庫金額</t>
    </r>
    <r>
      <rPr>
        <sz val="10"/>
        <color rgb="FF000000"/>
        <rFont val="Arial"/>
        <family val="2"/>
      </rPr>
      <t>)</t>
    </r>
    <phoneticPr fontId="3" type="noConversion"/>
  </si>
  <si>
    <r>
      <rPr>
        <sz val="10"/>
        <color rgb="FF000000"/>
        <rFont val="微軟正黑體"/>
        <family val="2"/>
        <charset val="136"/>
      </rPr>
      <t>備註：統計至</t>
    </r>
    <r>
      <rPr>
        <sz val="10"/>
        <color rgb="FF000000"/>
        <rFont val="Arial"/>
        <family val="2"/>
      </rPr>
      <t>115/06/30</t>
    </r>
    <r>
      <rPr>
        <sz val="10"/>
        <color rgb="FF000000"/>
        <rFont val="微軟正黑體"/>
        <family val="2"/>
        <charset val="136"/>
      </rPr>
      <t>止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</si>
</sst>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25" x14ac:knownFonts="1">
    <font>
      <sz val="12"/>
      <color theme="1"/>
      <name val="新細明體"/>
      <family val="2"/>
      <charset val="136"/>
      <scheme val="minor"/>
    </font>
    <font>
      <sz val="10"/>
      <color rgb="FF000000"/>
      <name val="Arial"/>
      <family val="2"/>
    </font>
    <font>
      <sz val="10"/>
      <color rgb="FF00000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8"/>
      <color rgb="FF000000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  <font>
      <sz val="9"/>
      <color rgb="FF000000"/>
      <name val="微軟正黑體"/>
      <family val="2"/>
      <charset val="136"/>
    </font>
    <font>
      <sz val="9"/>
      <name val="微軟正黑體"/>
      <family val="2"/>
      <charset val="136"/>
    </font>
    <font>
      <sz val="10"/>
      <color rgb="FF0000FF"/>
      <name val="微軟正黑體"/>
      <family val="2"/>
      <charset val="136"/>
    </font>
    <font>
      <sz val="10"/>
      <name val="微軟正黑體"/>
      <family val="2"/>
      <charset val="136"/>
    </font>
    <font>
      <sz val="10"/>
      <color rgb="FFFF0000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0"/>
      <color theme="1"/>
      <name val="Arial"/>
      <family val="2"/>
    </font>
    <font>
      <sz val="10"/>
      <color theme="1"/>
      <name val="Arial"/>
      <family val="2"/>
      <charset val="136"/>
    </font>
    <font>
      <sz val="10"/>
      <color rgb="FF000000"/>
      <name val="新細明體"/>
      <family val="1"/>
      <charset val="136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0"/>
      <color rgb="FFFF0000"/>
      <name val="Arial"/>
      <family val="2"/>
    </font>
    <font>
      <sz val="10"/>
      <color rgb="FFFF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color rgb="FF000000"/>
      <name val="Arial"/>
      <family val="2"/>
      <charset val="136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rgb="FFFFFF00"/>
      </patternFill>
    </fill>
    <fill>
      <patternFill patternType="solid">
        <fgColor theme="8" tint="0.79998168889431442"/>
        <bgColor rgb="FFFCE5CD"/>
      </patternFill>
    </fill>
    <fill>
      <patternFill patternType="solid">
        <fgColor theme="8" tint="0.79998168889431442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1" fillId="0" borderId="0"/>
    <xf numFmtId="43" fontId="6" fillId="0" borderId="0" applyFont="0" applyFill="0" applyBorder="0" applyAlignment="0" applyProtection="0">
      <alignment vertical="center"/>
    </xf>
    <xf numFmtId="0" fontId="1" fillId="0" borderId="0"/>
    <xf numFmtId="43" fontId="6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8">
    <xf numFmtId="0" fontId="0" fillId="0" borderId="0" xfId="0">
      <alignment vertical="center"/>
    </xf>
    <xf numFmtId="0" fontId="2" fillId="0" borderId="0" xfId="1" applyFont="1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2" fillId="0" borderId="0" xfId="1" applyFont="1" applyAlignment="1">
      <alignment wrapText="1"/>
    </xf>
    <xf numFmtId="0" fontId="2" fillId="3" borderId="6" xfId="1" applyFont="1" applyFill="1" applyBorder="1" applyAlignment="1">
      <alignment wrapText="1"/>
    </xf>
    <xf numFmtId="0" fontId="2" fillId="3" borderId="7" xfId="1" applyFont="1" applyFill="1" applyBorder="1" applyAlignment="1">
      <alignment vertical="center"/>
    </xf>
    <xf numFmtId="0" fontId="2" fillId="3" borderId="8" xfId="1" applyFont="1" applyFill="1" applyBorder="1" applyAlignment="1">
      <alignment vertical="center"/>
    </xf>
    <xf numFmtId="0" fontId="2" fillId="3" borderId="9" xfId="1" applyFont="1" applyFill="1" applyBorder="1" applyAlignment="1">
      <alignment vertical="center"/>
    </xf>
    <xf numFmtId="3" fontId="9" fillId="3" borderId="6" xfId="1" applyNumberFormat="1" applyFont="1" applyFill="1" applyBorder="1" applyAlignment="1">
      <alignment vertical="center"/>
    </xf>
    <xf numFmtId="176" fontId="2" fillId="3" borderId="7" xfId="2" applyNumberFormat="1" applyFont="1" applyFill="1" applyBorder="1" applyAlignment="1">
      <alignment vertical="center"/>
    </xf>
    <xf numFmtId="176" fontId="2" fillId="3" borderId="8" xfId="2" applyNumberFormat="1" applyFont="1" applyFill="1" applyBorder="1" applyAlignment="1">
      <alignment vertical="center"/>
    </xf>
    <xf numFmtId="176" fontId="9" fillId="3" borderId="9" xfId="2" applyNumberFormat="1" applyFont="1" applyFill="1" applyBorder="1" applyAlignment="1">
      <alignment vertical="center"/>
    </xf>
    <xf numFmtId="9" fontId="10" fillId="3" borderId="7" xfId="1" applyNumberFormat="1" applyFont="1" applyFill="1" applyBorder="1" applyAlignment="1">
      <alignment vertical="center"/>
    </xf>
    <xf numFmtId="9" fontId="10" fillId="3" borderId="9" xfId="1" applyNumberFormat="1" applyFont="1" applyFill="1" applyBorder="1" applyAlignment="1">
      <alignment vertical="center"/>
    </xf>
    <xf numFmtId="0" fontId="2" fillId="0" borderId="10" xfId="1" applyFont="1" applyBorder="1" applyAlignment="1">
      <alignment wrapText="1"/>
    </xf>
    <xf numFmtId="0" fontId="2" fillId="0" borderId="11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3" fontId="9" fillId="0" borderId="10" xfId="1" applyNumberFormat="1" applyFont="1" applyBorder="1" applyAlignment="1">
      <alignment vertical="center"/>
    </xf>
    <xf numFmtId="176" fontId="2" fillId="0" borderId="11" xfId="2" applyNumberFormat="1" applyFont="1" applyBorder="1" applyAlignment="1">
      <alignment vertical="center"/>
    </xf>
    <xf numFmtId="176" fontId="2" fillId="0" borderId="12" xfId="2" applyNumberFormat="1" applyFont="1" applyBorder="1" applyAlignment="1">
      <alignment vertical="center"/>
    </xf>
    <xf numFmtId="176" fontId="9" fillId="0" borderId="13" xfId="2" applyNumberFormat="1" applyFont="1" applyBorder="1" applyAlignment="1">
      <alignment vertical="center"/>
    </xf>
    <xf numFmtId="9" fontId="10" fillId="0" borderId="11" xfId="1" applyNumberFormat="1" applyFont="1" applyBorder="1" applyAlignment="1">
      <alignment vertical="center"/>
    </xf>
    <xf numFmtId="9" fontId="10" fillId="0" borderId="13" xfId="1" applyNumberFormat="1" applyFont="1" applyBorder="1" applyAlignment="1">
      <alignment vertical="center"/>
    </xf>
    <xf numFmtId="9" fontId="11" fillId="0" borderId="11" xfId="1" applyNumberFormat="1" applyFont="1" applyBorder="1" applyAlignment="1">
      <alignment vertical="center"/>
    </xf>
    <xf numFmtId="0" fontId="2" fillId="0" borderId="14" xfId="1" applyFont="1" applyBorder="1" applyAlignment="1">
      <alignment wrapText="1"/>
    </xf>
    <xf numFmtId="0" fontId="2" fillId="0" borderId="15" xfId="1" applyFont="1" applyBorder="1" applyAlignment="1">
      <alignment vertical="center"/>
    </xf>
    <xf numFmtId="0" fontId="2" fillId="0" borderId="16" xfId="1" applyFont="1" applyBorder="1" applyAlignment="1">
      <alignment vertical="center"/>
    </xf>
    <xf numFmtId="0" fontId="2" fillId="0" borderId="17" xfId="1" applyFont="1" applyBorder="1" applyAlignment="1">
      <alignment vertical="center"/>
    </xf>
    <xf numFmtId="3" fontId="9" fillId="0" borderId="14" xfId="1" applyNumberFormat="1" applyFont="1" applyBorder="1" applyAlignment="1">
      <alignment vertical="center"/>
    </xf>
    <xf numFmtId="176" fontId="2" fillId="0" borderId="15" xfId="2" applyNumberFormat="1" applyFont="1" applyBorder="1" applyAlignment="1">
      <alignment vertical="center"/>
    </xf>
    <xf numFmtId="176" fontId="2" fillId="0" borderId="16" xfId="2" applyNumberFormat="1" applyFont="1" applyBorder="1" applyAlignment="1">
      <alignment vertical="center"/>
    </xf>
    <xf numFmtId="176" fontId="9" fillId="0" borderId="17" xfId="2" applyNumberFormat="1" applyFont="1" applyBorder="1" applyAlignment="1">
      <alignment vertical="center"/>
    </xf>
    <xf numFmtId="9" fontId="12" fillId="0" borderId="15" xfId="1" applyNumberFormat="1" applyFont="1" applyBorder="1" applyAlignment="1">
      <alignment vertical="center"/>
    </xf>
    <xf numFmtId="9" fontId="10" fillId="0" borderId="17" xfId="1" applyNumberFormat="1" applyFont="1" applyBorder="1" applyAlignment="1">
      <alignment vertical="center"/>
    </xf>
    <xf numFmtId="0" fontId="9" fillId="0" borderId="10" xfId="1" applyFont="1" applyBorder="1" applyAlignment="1">
      <alignment vertical="center"/>
    </xf>
    <xf numFmtId="0" fontId="10" fillId="0" borderId="11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9" fontId="10" fillId="0" borderId="15" xfId="1" applyNumberFormat="1" applyFont="1" applyBorder="1" applyAlignment="1">
      <alignment vertical="center"/>
    </xf>
    <xf numFmtId="9" fontId="12" fillId="0" borderId="11" xfId="1" applyNumberFormat="1" applyFont="1" applyBorder="1" applyAlignment="1">
      <alignment vertical="center"/>
    </xf>
    <xf numFmtId="0" fontId="2" fillId="0" borderId="14" xfId="1" applyFont="1" applyBorder="1"/>
    <xf numFmtId="0" fontId="2" fillId="0" borderId="14" xfId="1" applyFont="1" applyBorder="1" applyAlignment="1">
      <alignment vertical="center"/>
    </xf>
    <xf numFmtId="0" fontId="10" fillId="0" borderId="15" xfId="1" applyFont="1" applyBorder="1" applyAlignment="1">
      <alignment vertical="center"/>
    </xf>
    <xf numFmtId="0" fontId="10" fillId="0" borderId="17" xfId="1" applyFont="1" applyBorder="1" applyAlignment="1">
      <alignment vertical="center"/>
    </xf>
    <xf numFmtId="9" fontId="11" fillId="0" borderId="15" xfId="1" applyNumberFormat="1" applyFont="1" applyBorder="1" applyAlignment="1">
      <alignment vertical="center"/>
    </xf>
    <xf numFmtId="9" fontId="11" fillId="0" borderId="13" xfId="1" applyNumberFormat="1" applyFont="1" applyBorder="1" applyAlignment="1">
      <alignment vertical="center"/>
    </xf>
    <xf numFmtId="0" fontId="2" fillId="3" borderId="18" xfId="1" applyFont="1" applyFill="1" applyBorder="1" applyAlignment="1">
      <alignment wrapText="1"/>
    </xf>
    <xf numFmtId="0" fontId="2" fillId="3" borderId="1" xfId="1" applyFont="1" applyFill="1" applyBorder="1" applyAlignment="1">
      <alignment vertical="center"/>
    </xf>
    <xf numFmtId="0" fontId="2" fillId="3" borderId="2" xfId="1" applyFont="1" applyFill="1" applyBorder="1" applyAlignment="1">
      <alignment vertical="center"/>
    </xf>
    <xf numFmtId="0" fontId="2" fillId="3" borderId="3" xfId="1" applyFont="1" applyFill="1" applyBorder="1" applyAlignment="1">
      <alignment vertical="center"/>
    </xf>
    <xf numFmtId="3" fontId="9" fillId="3" borderId="18" xfId="1" applyNumberFormat="1" applyFont="1" applyFill="1" applyBorder="1" applyAlignment="1">
      <alignment vertical="center"/>
    </xf>
    <xf numFmtId="176" fontId="2" fillId="3" borderId="1" xfId="2" applyNumberFormat="1" applyFont="1" applyFill="1" applyBorder="1" applyAlignment="1">
      <alignment vertical="center"/>
    </xf>
    <xf numFmtId="176" fontId="2" fillId="3" borderId="2" xfId="2" applyNumberFormat="1" applyFont="1" applyFill="1" applyBorder="1" applyAlignment="1">
      <alignment vertical="center"/>
    </xf>
    <xf numFmtId="176" fontId="9" fillId="3" borderId="3" xfId="2" applyNumberFormat="1" applyFont="1" applyFill="1" applyBorder="1" applyAlignment="1">
      <alignment vertical="center"/>
    </xf>
    <xf numFmtId="9" fontId="12" fillId="3" borderId="1" xfId="1" applyNumberFormat="1" applyFont="1" applyFill="1" applyBorder="1" applyAlignment="1">
      <alignment vertical="center"/>
    </xf>
    <xf numFmtId="9" fontId="12" fillId="3" borderId="3" xfId="1" applyNumberFormat="1" applyFont="1" applyFill="1" applyBorder="1" applyAlignment="1">
      <alignment vertical="center"/>
    </xf>
    <xf numFmtId="3" fontId="2" fillId="3" borderId="1" xfId="1" applyNumberFormat="1" applyFont="1" applyFill="1" applyBorder="1" applyAlignment="1">
      <alignment vertical="center"/>
    </xf>
    <xf numFmtId="9" fontId="10" fillId="3" borderId="1" xfId="1" applyNumberFormat="1" applyFont="1" applyFill="1" applyBorder="1" applyAlignment="1">
      <alignment vertical="center"/>
    </xf>
    <xf numFmtId="9" fontId="10" fillId="3" borderId="3" xfId="1" applyNumberFormat="1" applyFont="1" applyFill="1" applyBorder="1" applyAlignment="1">
      <alignment vertical="center"/>
    </xf>
    <xf numFmtId="9" fontId="12" fillId="3" borderId="7" xfId="1" applyNumberFormat="1" applyFont="1" applyFill="1" applyBorder="1" applyAlignment="1">
      <alignment vertical="center"/>
    </xf>
    <xf numFmtId="9" fontId="12" fillId="3" borderId="9" xfId="1" applyNumberFormat="1" applyFont="1" applyFill="1" applyBorder="1" applyAlignment="1">
      <alignment vertical="center"/>
    </xf>
    <xf numFmtId="0" fontId="2" fillId="4" borderId="10" xfId="1" applyFont="1" applyFill="1" applyBorder="1" applyAlignment="1">
      <alignment wrapText="1"/>
    </xf>
    <xf numFmtId="0" fontId="2" fillId="4" borderId="11" xfId="1" applyFont="1" applyFill="1" applyBorder="1" applyAlignment="1">
      <alignment vertical="center"/>
    </xf>
    <xf numFmtId="0" fontId="2" fillId="4" borderId="12" xfId="1" applyFont="1" applyFill="1" applyBorder="1" applyAlignment="1">
      <alignment vertical="center"/>
    </xf>
    <xf numFmtId="0" fontId="2" fillId="4" borderId="13" xfId="1" applyFont="1" applyFill="1" applyBorder="1" applyAlignment="1">
      <alignment vertical="center"/>
    </xf>
    <xf numFmtId="0" fontId="9" fillId="4" borderId="10" xfId="1" applyFont="1" applyFill="1" applyBorder="1" applyAlignment="1">
      <alignment vertical="center"/>
    </xf>
    <xf numFmtId="176" fontId="2" fillId="4" borderId="11" xfId="2" applyNumberFormat="1" applyFont="1" applyFill="1" applyBorder="1" applyAlignment="1">
      <alignment vertical="center"/>
    </xf>
    <xf numFmtId="176" fontId="2" fillId="4" borderId="12" xfId="2" applyNumberFormat="1" applyFont="1" applyFill="1" applyBorder="1" applyAlignment="1">
      <alignment vertical="center"/>
    </xf>
    <xf numFmtId="176" fontId="9" fillId="4" borderId="13" xfId="2" applyNumberFormat="1" applyFont="1" applyFill="1" applyBorder="1" applyAlignment="1">
      <alignment vertical="center"/>
    </xf>
    <xf numFmtId="0" fontId="10" fillId="4" borderId="11" xfId="1" applyFont="1" applyFill="1" applyBorder="1" applyAlignment="1">
      <alignment vertical="center"/>
    </xf>
    <xf numFmtId="0" fontId="10" fillId="4" borderId="13" xfId="1" applyFont="1" applyFill="1" applyBorder="1" applyAlignment="1">
      <alignment vertical="center"/>
    </xf>
    <xf numFmtId="0" fontId="2" fillId="4" borderId="19" xfId="1" applyFont="1" applyFill="1" applyBorder="1" applyAlignment="1">
      <alignment wrapText="1"/>
    </xf>
    <xf numFmtId="0" fontId="2" fillId="4" borderId="20" xfId="1" applyFont="1" applyFill="1" applyBorder="1" applyAlignment="1">
      <alignment vertical="center"/>
    </xf>
    <xf numFmtId="0" fontId="2" fillId="4" borderId="21" xfId="1" applyFont="1" applyFill="1" applyBorder="1" applyAlignment="1">
      <alignment vertical="center"/>
    </xf>
    <xf numFmtId="0" fontId="2" fillId="4" borderId="22" xfId="1" applyFont="1" applyFill="1" applyBorder="1" applyAlignment="1">
      <alignment vertical="center"/>
    </xf>
    <xf numFmtId="0" fontId="9" fillId="4" borderId="19" xfId="1" applyFont="1" applyFill="1" applyBorder="1" applyAlignment="1">
      <alignment vertical="center"/>
    </xf>
    <xf numFmtId="176" fontId="2" fillId="4" borderId="20" xfId="2" applyNumberFormat="1" applyFont="1" applyFill="1" applyBorder="1" applyAlignment="1">
      <alignment vertical="center"/>
    </xf>
    <xf numFmtId="176" fontId="2" fillId="4" borderId="21" xfId="2" applyNumberFormat="1" applyFont="1" applyFill="1" applyBorder="1" applyAlignment="1">
      <alignment vertical="center"/>
    </xf>
    <xf numFmtId="176" fontId="9" fillId="4" borderId="22" xfId="2" applyNumberFormat="1" applyFont="1" applyFill="1" applyBorder="1" applyAlignment="1">
      <alignment vertical="center"/>
    </xf>
    <xf numFmtId="0" fontId="10" fillId="4" borderId="20" xfId="1" applyFont="1" applyFill="1" applyBorder="1" applyAlignment="1">
      <alignment vertical="center"/>
    </xf>
    <xf numFmtId="0" fontId="10" fillId="4" borderId="22" xfId="1" applyFont="1" applyFill="1" applyBorder="1" applyAlignment="1">
      <alignment vertical="center"/>
    </xf>
    <xf numFmtId="176" fontId="0" fillId="0" borderId="0" xfId="0" applyNumberFormat="1">
      <alignment vertical="center"/>
    </xf>
    <xf numFmtId="0" fontId="2" fillId="5" borderId="18" xfId="1" applyFont="1" applyFill="1" applyBorder="1" applyAlignment="1">
      <alignment wrapText="1"/>
    </xf>
    <xf numFmtId="3" fontId="2" fillId="5" borderId="1" xfId="1" applyNumberFormat="1" applyFont="1" applyFill="1" applyBorder="1" applyAlignment="1">
      <alignment vertical="center"/>
    </xf>
    <xf numFmtId="0" fontId="2" fillId="5" borderId="2" xfId="1" applyFont="1" applyFill="1" applyBorder="1" applyAlignment="1">
      <alignment vertical="center"/>
    </xf>
    <xf numFmtId="3" fontId="2" fillId="5" borderId="3" xfId="1" applyNumberFormat="1" applyFont="1" applyFill="1" applyBorder="1" applyAlignment="1">
      <alignment vertical="center"/>
    </xf>
    <xf numFmtId="3" fontId="9" fillId="5" borderId="18" xfId="1" applyNumberFormat="1" applyFont="1" applyFill="1" applyBorder="1" applyAlignment="1">
      <alignment vertical="center"/>
    </xf>
    <xf numFmtId="3" fontId="9" fillId="5" borderId="1" xfId="1" applyNumberFormat="1" applyFont="1" applyFill="1" applyBorder="1" applyAlignment="1">
      <alignment vertical="center"/>
    </xf>
    <xf numFmtId="3" fontId="9" fillId="5" borderId="2" xfId="1" applyNumberFormat="1" applyFont="1" applyFill="1" applyBorder="1" applyAlignment="1">
      <alignment vertical="center"/>
    </xf>
    <xf numFmtId="3" fontId="9" fillId="5" borderId="3" xfId="1" applyNumberFormat="1" applyFont="1" applyFill="1" applyBorder="1" applyAlignment="1">
      <alignment vertical="center"/>
    </xf>
    <xf numFmtId="9" fontId="10" fillId="5" borderId="1" xfId="1" applyNumberFormat="1" applyFont="1" applyFill="1" applyBorder="1" applyAlignment="1">
      <alignment vertical="center"/>
    </xf>
    <xf numFmtId="9" fontId="10" fillId="5" borderId="3" xfId="1" applyNumberFormat="1" applyFont="1" applyFill="1" applyBorder="1" applyAlignment="1">
      <alignment vertical="center"/>
    </xf>
    <xf numFmtId="0" fontId="2" fillId="4" borderId="23" xfId="1" applyFont="1" applyFill="1" applyBorder="1" applyAlignment="1"/>
    <xf numFmtId="0" fontId="2" fillId="0" borderId="23" xfId="1" applyFont="1" applyBorder="1" applyAlignment="1">
      <alignment vertical="center"/>
    </xf>
    <xf numFmtId="3" fontId="2" fillId="0" borderId="23" xfId="1" applyNumberFormat="1" applyFont="1" applyBorder="1" applyAlignment="1">
      <alignment vertical="center"/>
    </xf>
    <xf numFmtId="9" fontId="2" fillId="0" borderId="23" xfId="1" applyNumberFormat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0" fontId="2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176" fontId="2" fillId="3" borderId="6" xfId="2" applyNumberFormat="1" applyFont="1" applyFill="1" applyBorder="1" applyAlignment="1">
      <alignment vertical="center"/>
    </xf>
    <xf numFmtId="176" fontId="2" fillId="4" borderId="10" xfId="2" applyNumberFormat="1" applyFont="1" applyFill="1" applyBorder="1" applyAlignment="1">
      <alignment vertical="center"/>
    </xf>
    <xf numFmtId="176" fontId="2" fillId="4" borderId="14" xfId="2" applyNumberFormat="1" applyFont="1" applyFill="1" applyBorder="1" applyAlignment="1">
      <alignment vertical="center"/>
    </xf>
    <xf numFmtId="0" fontId="2" fillId="0" borderId="5" xfId="1" applyFont="1" applyBorder="1"/>
    <xf numFmtId="176" fontId="2" fillId="3" borderId="18" xfId="2" applyNumberFormat="1" applyFont="1" applyFill="1" applyBorder="1" applyAlignment="1">
      <alignment vertical="center"/>
    </xf>
    <xf numFmtId="0" fontId="2" fillId="5" borderId="3" xfId="1" applyFont="1" applyFill="1" applyBorder="1" applyAlignment="1">
      <alignment vertical="center"/>
    </xf>
    <xf numFmtId="176" fontId="2" fillId="5" borderId="1" xfId="2" applyNumberFormat="1" applyFont="1" applyFill="1" applyBorder="1" applyAlignment="1">
      <alignment vertical="center" shrinkToFit="1"/>
    </xf>
    <xf numFmtId="176" fontId="2" fillId="5" borderId="2" xfId="2" applyNumberFormat="1" applyFont="1" applyFill="1" applyBorder="1" applyAlignment="1">
      <alignment vertical="center"/>
    </xf>
    <xf numFmtId="176" fontId="9" fillId="5" borderId="3" xfId="2" applyNumberFormat="1" applyFont="1" applyFill="1" applyBorder="1" applyAlignment="1">
      <alignment vertical="center"/>
    </xf>
    <xf numFmtId="176" fontId="2" fillId="5" borderId="18" xfId="2" applyNumberFormat="1" applyFont="1" applyFill="1" applyBorder="1" applyAlignment="1">
      <alignment vertical="center"/>
    </xf>
    <xf numFmtId="0" fontId="2" fillId="0" borderId="23" xfId="1" applyFont="1" applyFill="1" applyBorder="1" applyAlignment="1"/>
    <xf numFmtId="0" fontId="2" fillId="0" borderId="23" xfId="1" applyFont="1" applyFill="1" applyBorder="1" applyAlignment="1">
      <alignment vertical="center"/>
    </xf>
    <xf numFmtId="3" fontId="2" fillId="0" borderId="23" xfId="1" applyNumberFormat="1" applyFont="1" applyFill="1" applyBorder="1" applyAlignment="1">
      <alignment vertical="center"/>
    </xf>
    <xf numFmtId="9" fontId="2" fillId="0" borderId="23" xfId="1" applyNumberFormat="1" applyFont="1" applyFill="1" applyBorder="1" applyAlignment="1">
      <alignment vertical="center"/>
    </xf>
    <xf numFmtId="0" fontId="2" fillId="0" borderId="0" xfId="1" applyFont="1" applyFill="1" applyBorder="1" applyAlignment="1"/>
    <xf numFmtId="0" fontId="2" fillId="2" borderId="1" xfId="1" applyFont="1" applyFill="1" applyBorder="1" applyAlignment="1">
      <alignment horizontal="center" vertical="center" wrapText="1"/>
    </xf>
    <xf numFmtId="0" fontId="2" fillId="3" borderId="19" xfId="1" applyFont="1" applyFill="1" applyBorder="1" applyAlignment="1">
      <alignment wrapText="1"/>
    </xf>
    <xf numFmtId="0" fontId="2" fillId="3" borderId="20" xfId="1" applyFont="1" applyFill="1" applyBorder="1" applyAlignment="1">
      <alignment vertical="center"/>
    </xf>
    <xf numFmtId="0" fontId="2" fillId="3" borderId="21" xfId="1" applyFont="1" applyFill="1" applyBorder="1" applyAlignment="1">
      <alignment vertical="center"/>
    </xf>
    <xf numFmtId="0" fontId="2" fillId="3" borderId="22" xfId="1" applyFont="1" applyFill="1" applyBorder="1" applyAlignment="1">
      <alignment vertical="center"/>
    </xf>
    <xf numFmtId="3" fontId="9" fillId="3" borderId="10" xfId="1" applyNumberFormat="1" applyFont="1" applyFill="1" applyBorder="1" applyAlignment="1">
      <alignment vertical="center"/>
    </xf>
    <xf numFmtId="176" fontId="2" fillId="3" borderId="15" xfId="2" applyNumberFormat="1" applyFont="1" applyFill="1" applyBorder="1" applyAlignment="1">
      <alignment vertical="center"/>
    </xf>
    <xf numFmtId="176" fontId="2" fillId="3" borderId="16" xfId="2" applyNumberFormat="1" applyFont="1" applyFill="1" applyBorder="1" applyAlignment="1">
      <alignment vertical="center"/>
    </xf>
    <xf numFmtId="176" fontId="9" fillId="3" borderId="17" xfId="2" applyNumberFormat="1" applyFont="1" applyFill="1" applyBorder="1" applyAlignment="1">
      <alignment vertical="center"/>
    </xf>
    <xf numFmtId="0" fontId="10" fillId="3" borderId="20" xfId="1" applyFont="1" applyFill="1" applyBorder="1" applyAlignment="1">
      <alignment vertical="center"/>
    </xf>
    <xf numFmtId="0" fontId="10" fillId="3" borderId="22" xfId="1" applyFont="1" applyFill="1" applyBorder="1" applyAlignment="1">
      <alignment vertical="center"/>
    </xf>
    <xf numFmtId="176" fontId="2" fillId="3" borderId="19" xfId="2" applyNumberFormat="1" applyFont="1" applyFill="1" applyBorder="1" applyAlignment="1">
      <alignment vertical="center"/>
    </xf>
    <xf numFmtId="0" fontId="2" fillId="4" borderId="6" xfId="1" applyFont="1" applyFill="1" applyBorder="1" applyAlignment="1">
      <alignment wrapText="1"/>
    </xf>
    <xf numFmtId="0" fontId="2" fillId="4" borderId="7" xfId="1" applyFont="1" applyFill="1" applyBorder="1" applyAlignment="1">
      <alignment vertical="center"/>
    </xf>
    <xf numFmtId="0" fontId="2" fillId="4" borderId="8" xfId="1" applyFont="1" applyFill="1" applyBorder="1" applyAlignment="1">
      <alignment vertical="center"/>
    </xf>
    <xf numFmtId="0" fontId="2" fillId="4" borderId="9" xfId="1" applyFont="1" applyFill="1" applyBorder="1" applyAlignment="1">
      <alignment vertical="center"/>
    </xf>
    <xf numFmtId="3" fontId="9" fillId="4" borderId="6" xfId="1" applyNumberFormat="1" applyFont="1" applyFill="1" applyBorder="1" applyAlignment="1">
      <alignment vertical="center"/>
    </xf>
    <xf numFmtId="176" fontId="2" fillId="4" borderId="7" xfId="2" applyNumberFormat="1" applyFont="1" applyFill="1" applyBorder="1" applyAlignment="1">
      <alignment vertical="center"/>
    </xf>
    <xf numFmtId="176" fontId="2" fillId="4" borderId="8" xfId="2" applyNumberFormat="1" applyFont="1" applyFill="1" applyBorder="1" applyAlignment="1">
      <alignment vertical="center"/>
    </xf>
    <xf numFmtId="176" fontId="9" fillId="4" borderId="9" xfId="2" applyNumberFormat="1" applyFont="1" applyFill="1" applyBorder="1" applyAlignment="1">
      <alignment vertical="center"/>
    </xf>
    <xf numFmtId="9" fontId="10" fillId="4" borderId="7" xfId="1" applyNumberFormat="1" applyFont="1" applyFill="1" applyBorder="1" applyAlignment="1">
      <alignment vertical="center"/>
    </xf>
    <xf numFmtId="9" fontId="10" fillId="4" borderId="9" xfId="1" applyNumberFormat="1" applyFont="1" applyFill="1" applyBorder="1" applyAlignment="1">
      <alignment vertical="center"/>
    </xf>
    <xf numFmtId="176" fontId="2" fillId="4" borderId="24" xfId="2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5" fillId="0" borderId="0" xfId="1" applyFont="1" applyAlignment="1"/>
    <xf numFmtId="0" fontId="1" fillId="0" borderId="0" xfId="1" applyFont="1" applyAlignment="1"/>
    <xf numFmtId="0" fontId="15" fillId="6" borderId="0" xfId="1" applyFont="1" applyFill="1" applyAlignment="1"/>
    <xf numFmtId="0" fontId="15" fillId="0" borderId="0" xfId="1" applyFont="1" applyFill="1" applyAlignment="1"/>
    <xf numFmtId="3" fontId="19" fillId="0" borderId="0" xfId="1" applyNumberFormat="1" applyFont="1" applyFill="1"/>
    <xf numFmtId="0" fontId="15" fillId="0" borderId="0" xfId="1" applyFont="1" applyFill="1" applyAlignment="1">
      <alignment horizontal="right"/>
    </xf>
    <xf numFmtId="3" fontId="16" fillId="0" borderId="0" xfId="1" applyNumberFormat="1" applyFont="1"/>
    <xf numFmtId="3" fontId="21" fillId="0" borderId="0" xfId="1" applyNumberFormat="1" applyFont="1"/>
    <xf numFmtId="0" fontId="15" fillId="0" borderId="0" xfId="1" applyFont="1" applyAlignment="1">
      <alignment horizontal="right"/>
    </xf>
    <xf numFmtId="0" fontId="15" fillId="6" borderId="0" xfId="1" applyFont="1" applyFill="1" applyAlignment="1">
      <alignment horizontal="right"/>
    </xf>
    <xf numFmtId="0" fontId="15" fillId="9" borderId="0" xfId="1" applyFont="1" applyFill="1" applyAlignment="1">
      <alignment horizontal="right"/>
    </xf>
    <xf numFmtId="0" fontId="22" fillId="9" borderId="0" xfId="1" applyFont="1" applyFill="1" applyAlignment="1">
      <alignment horizontal="right"/>
    </xf>
    <xf numFmtId="3" fontId="1" fillId="0" borderId="0" xfId="1" applyNumberFormat="1" applyFont="1" applyAlignment="1"/>
    <xf numFmtId="0" fontId="23" fillId="0" borderId="0" xfId="1" applyFont="1" applyAlignment="1">
      <alignment horizontal="left"/>
    </xf>
    <xf numFmtId="0" fontId="23" fillId="0" borderId="0" xfId="1" applyFont="1" applyAlignment="1">
      <alignment horizontal="right"/>
    </xf>
    <xf numFmtId="0" fontId="17" fillId="0" borderId="0" xfId="1" applyFont="1"/>
    <xf numFmtId="0" fontId="1" fillId="0" borderId="0" xfId="1" applyFont="1"/>
    <xf numFmtId="0" fontId="19" fillId="0" borderId="0" xfId="1" applyFont="1"/>
    <xf numFmtId="0" fontId="21" fillId="0" borderId="0" xfId="1" applyFont="1" applyAlignment="1">
      <alignment horizontal="center"/>
    </xf>
    <xf numFmtId="0" fontId="15" fillId="10" borderId="25" xfId="1" applyFont="1" applyFill="1" applyBorder="1" applyAlignment="1"/>
    <xf numFmtId="0" fontId="1" fillId="10" borderId="26" xfId="1" applyFont="1" applyFill="1" applyBorder="1" applyAlignment="1"/>
    <xf numFmtId="3" fontId="1" fillId="10" borderId="26" xfId="1" applyNumberFormat="1" applyFont="1" applyFill="1" applyBorder="1"/>
    <xf numFmtId="3" fontId="19" fillId="10" borderId="26" xfId="1" applyNumberFormat="1" applyFont="1" applyFill="1" applyBorder="1" applyAlignment="1"/>
    <xf numFmtId="3" fontId="21" fillId="10" borderId="26" xfId="1" applyNumberFormat="1" applyFont="1" applyFill="1" applyBorder="1"/>
    <xf numFmtId="3" fontId="20" fillId="10" borderId="26" xfId="1" applyNumberFormat="1" applyFont="1" applyFill="1" applyBorder="1"/>
    <xf numFmtId="9" fontId="1" fillId="10" borderId="26" xfId="1" applyNumberFormat="1" applyFont="1" applyFill="1" applyBorder="1"/>
    <xf numFmtId="9" fontId="1" fillId="10" borderId="27" xfId="1" applyNumberFormat="1" applyFont="1" applyFill="1" applyBorder="1"/>
    <xf numFmtId="0" fontId="19" fillId="6" borderId="28" xfId="1" applyFont="1" applyFill="1" applyBorder="1" applyAlignment="1"/>
    <xf numFmtId="0" fontId="16" fillId="6" borderId="29" xfId="1" applyFont="1" applyFill="1" applyBorder="1"/>
    <xf numFmtId="3" fontId="16" fillId="6" borderId="29" xfId="1" applyNumberFormat="1" applyFont="1" applyFill="1" applyBorder="1"/>
    <xf numFmtId="3" fontId="20" fillId="6" borderId="29" xfId="1" applyNumberFormat="1" applyFont="1" applyFill="1" applyBorder="1"/>
    <xf numFmtId="9" fontId="16" fillId="6" borderId="29" xfId="1" applyNumberFormat="1" applyFont="1" applyFill="1" applyBorder="1"/>
    <xf numFmtId="9" fontId="16" fillId="6" borderId="30" xfId="1" applyNumberFormat="1" applyFont="1" applyFill="1" applyBorder="1"/>
    <xf numFmtId="0" fontId="16" fillId="0" borderId="31" xfId="1" applyFont="1" applyFill="1" applyBorder="1" applyAlignment="1"/>
    <xf numFmtId="0" fontId="16" fillId="0" borderId="32" xfId="1" applyFont="1" applyFill="1" applyBorder="1"/>
    <xf numFmtId="0" fontId="21" fillId="0" borderId="32" xfId="1" applyFont="1" applyFill="1" applyBorder="1"/>
    <xf numFmtId="3" fontId="21" fillId="0" borderId="32" xfId="1" applyNumberFormat="1" applyFont="1" applyFill="1" applyBorder="1"/>
    <xf numFmtId="3" fontId="16" fillId="0" borderId="32" xfId="1" applyNumberFormat="1" applyFont="1" applyFill="1" applyBorder="1"/>
    <xf numFmtId="3" fontId="19" fillId="0" borderId="32" xfId="1" applyNumberFormat="1" applyFont="1" applyFill="1" applyBorder="1"/>
    <xf numFmtId="0" fontId="16" fillId="0" borderId="33" xfId="1" applyFont="1" applyFill="1" applyBorder="1"/>
    <xf numFmtId="0" fontId="16" fillId="0" borderId="34" xfId="1" applyFont="1" applyFill="1" applyBorder="1" applyAlignment="1"/>
    <xf numFmtId="0" fontId="16" fillId="0" borderId="35" xfId="1" applyFont="1" applyFill="1" applyBorder="1"/>
    <xf numFmtId="0" fontId="21" fillId="0" borderId="35" xfId="1" applyFont="1" applyFill="1" applyBorder="1"/>
    <xf numFmtId="3" fontId="21" fillId="0" borderId="35" xfId="1" applyNumberFormat="1" applyFont="1" applyFill="1" applyBorder="1"/>
    <xf numFmtId="3" fontId="16" fillId="0" borderId="35" xfId="1" applyNumberFormat="1" applyFont="1" applyFill="1" applyBorder="1"/>
    <xf numFmtId="3" fontId="20" fillId="0" borderId="35" xfId="1" applyNumberFormat="1" applyFont="1" applyFill="1" applyBorder="1"/>
    <xf numFmtId="0" fontId="16" fillId="0" borderId="36" xfId="1" applyFont="1" applyFill="1" applyBorder="1"/>
    <xf numFmtId="3" fontId="20" fillId="6" borderId="29" xfId="1" applyNumberFormat="1" applyFont="1" applyFill="1" applyBorder="1" applyAlignment="1"/>
    <xf numFmtId="3" fontId="21" fillId="6" borderId="29" xfId="1" applyNumberFormat="1" applyFont="1" applyFill="1" applyBorder="1"/>
    <xf numFmtId="0" fontId="16" fillId="0" borderId="32" xfId="1" applyFont="1" applyBorder="1"/>
    <xf numFmtId="3" fontId="21" fillId="0" borderId="32" xfId="1" applyNumberFormat="1" applyFont="1" applyBorder="1"/>
    <xf numFmtId="3" fontId="16" fillId="0" borderId="32" xfId="1" applyNumberFormat="1" applyFont="1" applyBorder="1"/>
    <xf numFmtId="3" fontId="20" fillId="0" borderId="32" xfId="1" applyNumberFormat="1" applyFont="1" applyBorder="1"/>
    <xf numFmtId="9" fontId="16" fillId="0" borderId="33" xfId="1" applyNumberFormat="1" applyFont="1" applyBorder="1" applyAlignment="1"/>
    <xf numFmtId="0" fontId="16" fillId="0" borderId="35" xfId="1" applyFont="1" applyBorder="1"/>
    <xf numFmtId="0" fontId="21" fillId="0" borderId="35" xfId="1" applyFont="1" applyBorder="1"/>
    <xf numFmtId="3" fontId="21" fillId="0" borderId="35" xfId="1" applyNumberFormat="1" applyFont="1" applyBorder="1"/>
    <xf numFmtId="3" fontId="16" fillId="0" borderId="35" xfId="1" applyNumberFormat="1" applyFont="1" applyBorder="1"/>
    <xf numFmtId="3" fontId="20" fillId="0" borderId="35" xfId="1" applyNumberFormat="1" applyFont="1" applyBorder="1"/>
    <xf numFmtId="9" fontId="16" fillId="0" borderId="36" xfId="1" applyNumberFormat="1" applyFont="1" applyBorder="1"/>
    <xf numFmtId="0" fontId="19" fillId="6" borderId="25" xfId="1" applyFont="1" applyFill="1" applyBorder="1" applyAlignment="1"/>
    <xf numFmtId="3" fontId="16" fillId="6" borderId="26" xfId="1" applyNumberFormat="1" applyFont="1" applyFill="1" applyBorder="1"/>
    <xf numFmtId="3" fontId="20" fillId="6" borderId="26" xfId="1" applyNumberFormat="1" applyFont="1" applyFill="1" applyBorder="1" applyAlignment="1"/>
    <xf numFmtId="3" fontId="21" fillId="6" borderId="26" xfId="1" applyNumberFormat="1" applyFont="1" applyFill="1" applyBorder="1"/>
    <xf numFmtId="3" fontId="20" fillId="6" borderId="26" xfId="1" applyNumberFormat="1" applyFont="1" applyFill="1" applyBorder="1"/>
    <xf numFmtId="9" fontId="16" fillId="6" borderId="27" xfId="1" applyNumberFormat="1" applyFont="1" applyFill="1" applyBorder="1"/>
    <xf numFmtId="3" fontId="20" fillId="6" borderId="29" xfId="1" applyNumberFormat="1" applyFont="1" applyFill="1" applyBorder="1" applyAlignment="1">
      <alignment horizontal="right"/>
    </xf>
    <xf numFmtId="3" fontId="19" fillId="9" borderId="32" xfId="1" applyNumberFormat="1" applyFont="1" applyFill="1" applyBorder="1" applyAlignment="1">
      <alignment horizontal="right"/>
    </xf>
    <xf numFmtId="9" fontId="16" fillId="0" borderId="33" xfId="1" applyNumberFormat="1" applyFont="1" applyBorder="1"/>
    <xf numFmtId="3" fontId="19" fillId="0" borderId="32" xfId="1" applyNumberFormat="1" applyFont="1" applyBorder="1" applyAlignment="1">
      <alignment horizontal="right"/>
    </xf>
    <xf numFmtId="3" fontId="19" fillId="0" borderId="32" xfId="1" applyNumberFormat="1" applyFont="1" applyBorder="1"/>
    <xf numFmtId="0" fontId="16" fillId="0" borderId="31" xfId="1" applyFont="1" applyBorder="1" applyAlignment="1"/>
    <xf numFmtId="0" fontId="16" fillId="0" borderId="34" xfId="1" applyFont="1" applyBorder="1" applyAlignment="1"/>
    <xf numFmtId="3" fontId="19" fillId="0" borderId="35" xfId="1" applyNumberFormat="1" applyFont="1" applyBorder="1" applyAlignment="1">
      <alignment horizontal="right"/>
    </xf>
    <xf numFmtId="3" fontId="19" fillId="0" borderId="35" xfId="1" applyNumberFormat="1" applyFont="1" applyBorder="1"/>
    <xf numFmtId="0" fontId="19" fillId="0" borderId="32" xfId="1" applyFont="1" applyFill="1" applyBorder="1" applyAlignment="1">
      <alignment horizontal="right"/>
    </xf>
    <xf numFmtId="3" fontId="19" fillId="0" borderId="32" xfId="1" applyNumberFormat="1" applyFont="1" applyFill="1" applyBorder="1" applyAlignment="1">
      <alignment horizontal="right"/>
    </xf>
    <xf numFmtId="3" fontId="19" fillId="0" borderId="35" xfId="1" applyNumberFormat="1" applyFont="1" applyFill="1" applyBorder="1" applyAlignment="1">
      <alignment horizontal="right"/>
    </xf>
    <xf numFmtId="3" fontId="20" fillId="0" borderId="32" xfId="1" applyNumberFormat="1" applyFont="1" applyFill="1" applyBorder="1"/>
    <xf numFmtId="9" fontId="16" fillId="0" borderId="33" xfId="1" applyNumberFormat="1" applyFont="1" applyFill="1" applyBorder="1"/>
    <xf numFmtId="9" fontId="16" fillId="0" borderId="33" xfId="1" applyNumberFormat="1" applyFont="1" applyFill="1" applyBorder="1" applyAlignment="1"/>
    <xf numFmtId="3" fontId="19" fillId="0" borderId="35" xfId="1" applyNumberFormat="1" applyFont="1" applyFill="1" applyBorder="1"/>
    <xf numFmtId="9" fontId="16" fillId="0" borderId="36" xfId="1" applyNumberFormat="1" applyFont="1" applyFill="1" applyBorder="1"/>
    <xf numFmtId="3" fontId="19" fillId="6" borderId="29" xfId="1" applyNumberFormat="1" applyFont="1" applyFill="1" applyBorder="1" applyAlignment="1">
      <alignment horizontal="right"/>
    </xf>
    <xf numFmtId="0" fontId="19" fillId="0" borderId="35" xfId="1" applyFont="1" applyFill="1" applyBorder="1" applyAlignment="1">
      <alignment horizontal="right"/>
    </xf>
    <xf numFmtId="3" fontId="16" fillId="7" borderId="29" xfId="1" applyNumberFormat="1" applyFont="1" applyFill="1" applyBorder="1"/>
    <xf numFmtId="3" fontId="21" fillId="8" borderId="29" xfId="1" applyNumberFormat="1" applyFont="1" applyFill="1" applyBorder="1"/>
    <xf numFmtId="3" fontId="16" fillId="8" borderId="29" xfId="1" applyNumberFormat="1" applyFont="1" applyFill="1" applyBorder="1"/>
    <xf numFmtId="3" fontId="20" fillId="8" borderId="29" xfId="1" applyNumberFormat="1" applyFont="1" applyFill="1" applyBorder="1"/>
    <xf numFmtId="9" fontId="16" fillId="8" borderId="30" xfId="1" applyNumberFormat="1" applyFont="1" applyFill="1" applyBorder="1"/>
    <xf numFmtId="0" fontId="16" fillId="7" borderId="29" xfId="1" applyFont="1" applyFill="1" applyBorder="1"/>
    <xf numFmtId="0" fontId="16" fillId="2" borderId="25" xfId="1" applyFont="1" applyFill="1" applyBorder="1" applyAlignment="1">
      <alignment horizontal="center" vertical="center"/>
    </xf>
    <xf numFmtId="0" fontId="16" fillId="2" borderId="26" xfId="1" applyFont="1" applyFill="1" applyBorder="1" applyAlignment="1">
      <alignment horizontal="center" vertical="center" wrapText="1"/>
    </xf>
    <xf numFmtId="3" fontId="16" fillId="2" borderId="26" xfId="1" applyNumberFormat="1" applyFont="1" applyFill="1" applyBorder="1" applyAlignment="1">
      <alignment horizontal="center" vertical="center" wrapText="1"/>
    </xf>
    <xf numFmtId="0" fontId="18" fillId="2" borderId="26" xfId="1" applyFont="1" applyFill="1" applyBorder="1" applyAlignment="1">
      <alignment horizontal="center" vertical="center" wrapText="1"/>
    </xf>
    <xf numFmtId="0" fontId="18" fillId="2" borderId="27" xfId="1" applyFont="1" applyFill="1" applyBorder="1" applyAlignment="1">
      <alignment horizontal="center" vertical="center" wrapText="1"/>
    </xf>
    <xf numFmtId="0" fontId="16" fillId="9" borderId="31" xfId="1" applyFont="1" applyFill="1" applyBorder="1" applyAlignment="1"/>
    <xf numFmtId="0" fontId="16" fillId="9" borderId="31" xfId="1" applyFont="1" applyFill="1" applyBorder="1" applyAlignment="1">
      <alignment horizontal="left"/>
    </xf>
    <xf numFmtId="0" fontId="16" fillId="9" borderId="34" xfId="1" applyFont="1" applyFill="1" applyBorder="1" applyAlignment="1">
      <alignment horizontal="left"/>
    </xf>
    <xf numFmtId="9" fontId="21" fillId="8" borderId="29" xfId="1" applyNumberFormat="1" applyFont="1" applyFill="1" applyBorder="1"/>
    <xf numFmtId="9" fontId="21" fillId="0" borderId="32" xfId="1" applyNumberFormat="1" applyFont="1" applyFill="1" applyBorder="1"/>
    <xf numFmtId="9" fontId="21" fillId="0" borderId="35" xfId="1" applyNumberFormat="1" applyFont="1" applyFill="1" applyBorder="1"/>
    <xf numFmtId="9" fontId="21" fillId="6" borderId="29" xfId="1" applyNumberFormat="1" applyFont="1" applyFill="1" applyBorder="1"/>
    <xf numFmtId="9" fontId="21" fillId="0" borderId="32" xfId="1" applyNumberFormat="1" applyFont="1" applyFill="1" applyBorder="1" applyAlignment="1"/>
    <xf numFmtId="9" fontId="21" fillId="0" borderId="32" xfId="1" applyNumberFormat="1" applyFont="1" applyBorder="1"/>
    <xf numFmtId="9" fontId="21" fillId="0" borderId="35" xfId="1" applyNumberFormat="1" applyFont="1" applyBorder="1"/>
    <xf numFmtId="9" fontId="21" fillId="6" borderId="26" xfId="1" applyNumberFormat="1" applyFont="1" applyFill="1" applyBorder="1"/>
    <xf numFmtId="0" fontId="11" fillId="0" borderId="0" xfId="1" applyFont="1" applyBorder="1" applyAlignment="1"/>
    <xf numFmtId="0" fontId="1" fillId="0" borderId="0" xfId="1" applyFont="1" applyBorder="1" applyAlignment="1"/>
    <xf numFmtId="3" fontId="16" fillId="0" borderId="0" xfId="1" applyNumberFormat="1" applyFont="1" applyBorder="1"/>
    <xf numFmtId="0" fontId="0" fillId="0" borderId="0" xfId="0" applyBorder="1">
      <alignment vertical="center"/>
    </xf>
    <xf numFmtId="176" fontId="1" fillId="0" borderId="0" xfId="1" applyNumberFormat="1" applyFont="1" applyAlignment="1"/>
    <xf numFmtId="0" fontId="16" fillId="2" borderId="27" xfId="1" applyFont="1" applyFill="1" applyBorder="1" applyAlignment="1">
      <alignment horizontal="center" vertical="center" wrapText="1"/>
    </xf>
    <xf numFmtId="176" fontId="13" fillId="0" borderId="0" xfId="5" applyNumberFormat="1" applyFont="1" applyAlignment="1"/>
    <xf numFmtId="9" fontId="13" fillId="0" borderId="0" xfId="6" applyFont="1" applyAlignment="1"/>
    <xf numFmtId="0" fontId="24" fillId="0" borderId="0" xfId="1" applyFont="1" applyAlignment="1"/>
    <xf numFmtId="0" fontId="2" fillId="2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2" borderId="2" xfId="2" applyNumberFormat="1" applyFont="1" applyFill="1" applyBorder="1" applyAlignment="1">
      <alignment horizontal="center" vertical="center"/>
    </xf>
    <xf numFmtId="176" fontId="2" fillId="2" borderId="3" xfId="2" applyNumberFormat="1" applyFont="1" applyFill="1" applyBorder="1" applyAlignment="1">
      <alignment horizontal="center" vertical="center"/>
    </xf>
  </cellXfs>
  <cellStyles count="7">
    <cellStyle name="一般" xfId="0" builtinId="0"/>
    <cellStyle name="一般 2 2" xfId="1" xr:uid="{5E07962A-012F-4789-A714-F2160EBE4D4D}"/>
    <cellStyle name="一般 6" xfId="3" xr:uid="{C689626F-5C5C-447F-89D7-C189FBE04733}"/>
    <cellStyle name="千分位 2" xfId="2" xr:uid="{F47E486C-02F5-475B-AFE0-976691E706EF}"/>
    <cellStyle name="千分位 3" xfId="5" xr:uid="{890F7764-16CE-4EFF-B2DA-45F092A23190}"/>
    <cellStyle name="千分位 3 2" xfId="4" xr:uid="{7811846A-1211-4EF5-A2D7-D1B73794B779}"/>
    <cellStyle name="百分比 2" xfId="6" xr:uid="{C9AC7778-AABA-41D8-8961-D5B06FA816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IVIAN%20DOCUMENT/&#25505;&#32232;&#32068;/&#32113;&#35336;/103&#32113;&#35336;/101&#32113;&#35336;/2012&#22577;&#34920;&#20840;_&#26376;092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ivisun/&#25505;&#32232;&#32068;/&#32113;&#35336;/103&#32113;&#35336;/103&#22294;&#26360;&#32147;&#36027;&#22519;&#34892;&#30331;&#35352;&#34920;04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201"/>
      <sheetName val="201202"/>
      <sheetName val="201203"/>
      <sheetName val="201204"/>
      <sheetName val="201205"/>
      <sheetName val="201206"/>
      <sheetName val="201207"/>
      <sheetName val="201208"/>
      <sheetName val="201209"/>
      <sheetName val="系所名稱"/>
      <sheetName val="統計表_新"/>
      <sheetName val="本年度統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A1" t="str">
            <v>月份</v>
          </cell>
          <cell r="B1" t="str">
            <v>語言</v>
          </cell>
          <cell r="C1" t="str">
            <v>資料類型</v>
          </cell>
          <cell r="D1" t="str">
            <v>代碼1</v>
          </cell>
          <cell r="E1" t="str">
            <v>學院</v>
          </cell>
          <cell r="F1" t="str">
            <v>系所名稱</v>
          </cell>
          <cell r="G1" t="str">
            <v>數量(冊)</v>
          </cell>
          <cell r="H1" t="str">
            <v>金額</v>
          </cell>
          <cell r="I1" t="str">
            <v>備註</v>
          </cell>
          <cell r="J1" t="str">
            <v>代碼2</v>
          </cell>
          <cell r="K1" t="str">
            <v>經費來源</v>
          </cell>
          <cell r="L1" t="str">
            <v>登錄號起</v>
          </cell>
          <cell r="M1" t="str">
            <v>登錄號訖</v>
          </cell>
        </row>
        <row r="2">
          <cell r="A2">
            <v>40933</v>
          </cell>
        </row>
        <row r="3">
          <cell r="A3">
            <v>40933</v>
          </cell>
        </row>
        <row r="4">
          <cell r="A4">
            <v>40933</v>
          </cell>
        </row>
        <row r="5">
          <cell r="A5">
            <v>40933</v>
          </cell>
        </row>
        <row r="6">
          <cell r="A6">
            <v>40933</v>
          </cell>
        </row>
        <row r="7">
          <cell r="A7">
            <v>40964</v>
          </cell>
        </row>
        <row r="8">
          <cell r="A8">
            <v>40964</v>
          </cell>
        </row>
        <row r="9">
          <cell r="A9">
            <v>40964</v>
          </cell>
        </row>
        <row r="10">
          <cell r="A10">
            <v>40964</v>
          </cell>
        </row>
        <row r="11">
          <cell r="A11">
            <v>40964</v>
          </cell>
        </row>
        <row r="12">
          <cell r="A12">
            <v>40964</v>
          </cell>
        </row>
        <row r="13">
          <cell r="A13">
            <v>40964</v>
          </cell>
        </row>
        <row r="14">
          <cell r="A14">
            <v>40964</v>
          </cell>
        </row>
        <row r="15">
          <cell r="A15">
            <v>40964</v>
          </cell>
        </row>
        <row r="16">
          <cell r="A16">
            <v>40964</v>
          </cell>
        </row>
        <row r="17">
          <cell r="A17">
            <v>40964</v>
          </cell>
        </row>
        <row r="18">
          <cell r="A18">
            <v>40964</v>
          </cell>
        </row>
        <row r="19">
          <cell r="A19">
            <v>40964</v>
          </cell>
        </row>
        <row r="20">
          <cell r="A20">
            <v>40993</v>
          </cell>
        </row>
        <row r="21">
          <cell r="A21">
            <v>40993</v>
          </cell>
        </row>
        <row r="22">
          <cell r="A22">
            <v>40993</v>
          </cell>
        </row>
        <row r="23">
          <cell r="A23">
            <v>40993</v>
          </cell>
        </row>
        <row r="24">
          <cell r="A24">
            <v>40993</v>
          </cell>
        </row>
        <row r="25">
          <cell r="A25">
            <v>40993</v>
          </cell>
        </row>
        <row r="26">
          <cell r="A26">
            <v>40993</v>
          </cell>
        </row>
        <row r="27">
          <cell r="A27">
            <v>40993</v>
          </cell>
        </row>
        <row r="28">
          <cell r="A28">
            <v>40993</v>
          </cell>
        </row>
        <row r="29">
          <cell r="A29">
            <v>40993</v>
          </cell>
        </row>
        <row r="30">
          <cell r="A30">
            <v>40993</v>
          </cell>
        </row>
        <row r="31">
          <cell r="A31">
            <v>40993</v>
          </cell>
        </row>
        <row r="32">
          <cell r="A32">
            <v>40993</v>
          </cell>
        </row>
        <row r="33">
          <cell r="A33">
            <v>40993</v>
          </cell>
        </row>
        <row r="34">
          <cell r="A34">
            <v>40993</v>
          </cell>
        </row>
        <row r="35">
          <cell r="A35">
            <v>40993</v>
          </cell>
        </row>
        <row r="36">
          <cell r="A36">
            <v>40993</v>
          </cell>
        </row>
        <row r="37">
          <cell r="A37">
            <v>40993</v>
          </cell>
        </row>
        <row r="38">
          <cell r="A38">
            <v>40993</v>
          </cell>
        </row>
        <row r="39">
          <cell r="A39">
            <v>41024</v>
          </cell>
        </row>
        <row r="40">
          <cell r="A40">
            <v>41024</v>
          </cell>
        </row>
        <row r="41">
          <cell r="A41">
            <v>41024</v>
          </cell>
        </row>
        <row r="42">
          <cell r="A42">
            <v>41024</v>
          </cell>
        </row>
        <row r="43">
          <cell r="A43">
            <v>41024</v>
          </cell>
        </row>
        <row r="44">
          <cell r="A44">
            <v>41024</v>
          </cell>
        </row>
        <row r="45">
          <cell r="A45">
            <v>41024</v>
          </cell>
        </row>
        <row r="46">
          <cell r="A46">
            <v>41024</v>
          </cell>
        </row>
        <row r="47">
          <cell r="A47">
            <v>41024</v>
          </cell>
        </row>
        <row r="48">
          <cell r="A48">
            <v>41024</v>
          </cell>
        </row>
        <row r="49">
          <cell r="A49">
            <v>41024</v>
          </cell>
        </row>
        <row r="50">
          <cell r="A50">
            <v>41024</v>
          </cell>
        </row>
        <row r="51">
          <cell r="A51">
            <v>41024</v>
          </cell>
        </row>
        <row r="52">
          <cell r="A52">
            <v>41024</v>
          </cell>
        </row>
        <row r="53">
          <cell r="A53">
            <v>41054</v>
          </cell>
        </row>
        <row r="54">
          <cell r="A54">
            <v>41054</v>
          </cell>
        </row>
        <row r="55">
          <cell r="A55">
            <v>41054</v>
          </cell>
        </row>
        <row r="56">
          <cell r="A56">
            <v>41054</v>
          </cell>
        </row>
        <row r="57">
          <cell r="A57">
            <v>41054</v>
          </cell>
        </row>
        <row r="58">
          <cell r="A58">
            <v>41054</v>
          </cell>
        </row>
        <row r="59">
          <cell r="A59">
            <v>41054</v>
          </cell>
        </row>
        <row r="60">
          <cell r="A60">
            <v>41054</v>
          </cell>
        </row>
        <row r="61">
          <cell r="A61">
            <v>41054</v>
          </cell>
        </row>
        <row r="62">
          <cell r="A62">
            <v>41054</v>
          </cell>
        </row>
        <row r="63">
          <cell r="A63">
            <v>41054</v>
          </cell>
        </row>
        <row r="64">
          <cell r="A64">
            <v>41054</v>
          </cell>
        </row>
        <row r="65">
          <cell r="A65">
            <v>41054</v>
          </cell>
        </row>
        <row r="66">
          <cell r="A66">
            <v>41054</v>
          </cell>
        </row>
        <row r="67">
          <cell r="A67">
            <v>41054</v>
          </cell>
        </row>
        <row r="68">
          <cell r="A68">
            <v>41054</v>
          </cell>
        </row>
        <row r="69">
          <cell r="A69">
            <v>41054</v>
          </cell>
        </row>
        <row r="70">
          <cell r="A70">
            <v>41054</v>
          </cell>
        </row>
        <row r="71">
          <cell r="A71">
            <v>41054</v>
          </cell>
        </row>
        <row r="72">
          <cell r="A72">
            <v>41054</v>
          </cell>
        </row>
        <row r="73">
          <cell r="A73">
            <v>41054</v>
          </cell>
        </row>
        <row r="74">
          <cell r="A74">
            <v>41054</v>
          </cell>
        </row>
        <row r="75">
          <cell r="A75">
            <v>41054</v>
          </cell>
        </row>
        <row r="76">
          <cell r="A76">
            <v>41054</v>
          </cell>
        </row>
        <row r="77">
          <cell r="A77">
            <v>41054</v>
          </cell>
        </row>
        <row r="78">
          <cell r="A78">
            <v>41054</v>
          </cell>
        </row>
        <row r="79">
          <cell r="A79">
            <v>41054</v>
          </cell>
        </row>
        <row r="80">
          <cell r="A80">
            <v>41054</v>
          </cell>
        </row>
        <row r="81">
          <cell r="A81">
            <v>41054</v>
          </cell>
        </row>
        <row r="82">
          <cell r="A82">
            <v>41054</v>
          </cell>
        </row>
        <row r="83">
          <cell r="A83">
            <v>41054</v>
          </cell>
        </row>
        <row r="84">
          <cell r="A84">
            <v>41054</v>
          </cell>
        </row>
        <row r="85">
          <cell r="A85">
            <v>41054</v>
          </cell>
        </row>
        <row r="86">
          <cell r="A86">
            <v>41054</v>
          </cell>
        </row>
        <row r="87">
          <cell r="A87">
            <v>41054</v>
          </cell>
        </row>
        <row r="88">
          <cell r="A88">
            <v>41054</v>
          </cell>
        </row>
        <row r="89">
          <cell r="A89">
            <v>41054</v>
          </cell>
        </row>
        <row r="90">
          <cell r="A90">
            <v>41054</v>
          </cell>
        </row>
        <row r="91">
          <cell r="A91">
            <v>41054</v>
          </cell>
        </row>
        <row r="92">
          <cell r="A92">
            <v>41054</v>
          </cell>
        </row>
        <row r="93">
          <cell r="A93">
            <v>41054</v>
          </cell>
        </row>
        <row r="94">
          <cell r="A94">
            <v>41054</v>
          </cell>
        </row>
        <row r="95">
          <cell r="A95">
            <v>41054</v>
          </cell>
        </row>
        <row r="96">
          <cell r="A96">
            <v>41054</v>
          </cell>
        </row>
        <row r="97">
          <cell r="A97">
            <v>41054</v>
          </cell>
        </row>
        <row r="98">
          <cell r="A98">
            <v>41054</v>
          </cell>
        </row>
        <row r="99">
          <cell r="A99">
            <v>41054</v>
          </cell>
        </row>
        <row r="100">
          <cell r="A100">
            <v>41054</v>
          </cell>
        </row>
        <row r="101">
          <cell r="A101">
            <v>41085</v>
          </cell>
        </row>
        <row r="102">
          <cell r="A102">
            <v>41085</v>
          </cell>
        </row>
        <row r="103">
          <cell r="A103">
            <v>41085</v>
          </cell>
        </row>
        <row r="104">
          <cell r="A104">
            <v>41085</v>
          </cell>
        </row>
        <row r="105">
          <cell r="A105">
            <v>41085</v>
          </cell>
        </row>
        <row r="106">
          <cell r="A106">
            <v>41085</v>
          </cell>
        </row>
        <row r="107">
          <cell r="A107">
            <v>41085</v>
          </cell>
        </row>
        <row r="108">
          <cell r="A108">
            <v>41085</v>
          </cell>
        </row>
        <row r="109">
          <cell r="A109">
            <v>41085</v>
          </cell>
        </row>
        <row r="110">
          <cell r="A110">
            <v>41085</v>
          </cell>
        </row>
        <row r="111">
          <cell r="A111">
            <v>41085</v>
          </cell>
        </row>
        <row r="112">
          <cell r="A112">
            <v>41085</v>
          </cell>
        </row>
        <row r="113">
          <cell r="A113">
            <v>41085</v>
          </cell>
        </row>
        <row r="114">
          <cell r="A114">
            <v>41085</v>
          </cell>
        </row>
        <row r="115">
          <cell r="A115">
            <v>41085</v>
          </cell>
        </row>
        <row r="116">
          <cell r="A116">
            <v>41085</v>
          </cell>
        </row>
        <row r="117">
          <cell r="A117">
            <v>41085</v>
          </cell>
        </row>
        <row r="118">
          <cell r="A118">
            <v>41085</v>
          </cell>
        </row>
        <row r="119">
          <cell r="A119">
            <v>41085</v>
          </cell>
        </row>
        <row r="120">
          <cell r="A120">
            <v>41085</v>
          </cell>
        </row>
        <row r="121">
          <cell r="A121">
            <v>41085</v>
          </cell>
        </row>
        <row r="122">
          <cell r="A122">
            <v>41085</v>
          </cell>
        </row>
        <row r="123">
          <cell r="A123">
            <v>41085</v>
          </cell>
        </row>
        <row r="124">
          <cell r="A124">
            <v>41085</v>
          </cell>
        </row>
        <row r="125">
          <cell r="A125">
            <v>41085</v>
          </cell>
        </row>
        <row r="126">
          <cell r="A126">
            <v>41085</v>
          </cell>
        </row>
        <row r="127">
          <cell r="A127">
            <v>41085</v>
          </cell>
        </row>
        <row r="128">
          <cell r="A128">
            <v>41085</v>
          </cell>
        </row>
        <row r="129">
          <cell r="A129">
            <v>41085</v>
          </cell>
        </row>
        <row r="130">
          <cell r="A130">
            <v>41085</v>
          </cell>
        </row>
        <row r="131">
          <cell r="A131">
            <v>41085</v>
          </cell>
        </row>
        <row r="132">
          <cell r="A132">
            <v>41085</v>
          </cell>
        </row>
        <row r="133">
          <cell r="A133">
            <v>41085</v>
          </cell>
        </row>
        <row r="134">
          <cell r="A134">
            <v>41085</v>
          </cell>
        </row>
        <row r="135">
          <cell r="A135">
            <v>41085</v>
          </cell>
        </row>
        <row r="136">
          <cell r="A136">
            <v>41085</v>
          </cell>
        </row>
        <row r="137">
          <cell r="A137">
            <v>41085</v>
          </cell>
        </row>
        <row r="138">
          <cell r="A138">
            <v>41085</v>
          </cell>
        </row>
        <row r="139">
          <cell r="A139">
            <v>41115</v>
          </cell>
        </row>
        <row r="140">
          <cell r="A140">
            <v>41115</v>
          </cell>
        </row>
        <row r="141">
          <cell r="A141">
            <v>41115</v>
          </cell>
        </row>
        <row r="142">
          <cell r="A142">
            <v>41115</v>
          </cell>
        </row>
        <row r="143">
          <cell r="A143">
            <v>41115</v>
          </cell>
        </row>
        <row r="144">
          <cell r="A144">
            <v>41115</v>
          </cell>
        </row>
        <row r="145">
          <cell r="A145">
            <v>41115</v>
          </cell>
        </row>
        <row r="146">
          <cell r="A146">
            <v>41115</v>
          </cell>
        </row>
        <row r="147">
          <cell r="A147">
            <v>41115</v>
          </cell>
        </row>
        <row r="148">
          <cell r="A148">
            <v>41115</v>
          </cell>
        </row>
        <row r="149">
          <cell r="A149">
            <v>41115</v>
          </cell>
        </row>
        <row r="150">
          <cell r="A150">
            <v>41115</v>
          </cell>
        </row>
        <row r="151">
          <cell r="A151">
            <v>41115</v>
          </cell>
        </row>
        <row r="152">
          <cell r="A152">
            <v>41115</v>
          </cell>
        </row>
        <row r="153">
          <cell r="A153">
            <v>41115</v>
          </cell>
        </row>
        <row r="154">
          <cell r="A154">
            <v>41115</v>
          </cell>
        </row>
        <row r="155">
          <cell r="A155">
            <v>41115</v>
          </cell>
        </row>
        <row r="156">
          <cell r="A156">
            <v>41115</v>
          </cell>
        </row>
        <row r="157">
          <cell r="A157">
            <v>41115</v>
          </cell>
        </row>
        <row r="158">
          <cell r="A158">
            <v>41115</v>
          </cell>
        </row>
        <row r="159">
          <cell r="A159">
            <v>41115</v>
          </cell>
        </row>
        <row r="160">
          <cell r="A160">
            <v>41115</v>
          </cell>
        </row>
        <row r="161">
          <cell r="A161">
            <v>41115</v>
          </cell>
        </row>
        <row r="162">
          <cell r="A162">
            <v>41115</v>
          </cell>
        </row>
        <row r="163">
          <cell r="A163">
            <v>41115</v>
          </cell>
        </row>
        <row r="164">
          <cell r="A164">
            <v>41115</v>
          </cell>
        </row>
        <row r="165">
          <cell r="A165">
            <v>41115</v>
          </cell>
        </row>
        <row r="166">
          <cell r="A166">
            <v>41115</v>
          </cell>
        </row>
        <row r="167">
          <cell r="A167">
            <v>41148</v>
          </cell>
        </row>
        <row r="168">
          <cell r="A168">
            <v>41148</v>
          </cell>
        </row>
        <row r="169">
          <cell r="A169">
            <v>41148</v>
          </cell>
        </row>
        <row r="170">
          <cell r="A170">
            <v>41148</v>
          </cell>
        </row>
        <row r="171">
          <cell r="A171">
            <v>41148</v>
          </cell>
        </row>
        <row r="172">
          <cell r="A172">
            <v>41148</v>
          </cell>
        </row>
        <row r="173">
          <cell r="A173">
            <v>41148</v>
          </cell>
        </row>
        <row r="174">
          <cell r="A174">
            <v>41148</v>
          </cell>
        </row>
        <row r="175">
          <cell r="A175">
            <v>41148</v>
          </cell>
        </row>
        <row r="176">
          <cell r="A176">
            <v>41148</v>
          </cell>
        </row>
        <row r="177">
          <cell r="A177">
            <v>41148</v>
          </cell>
        </row>
        <row r="178">
          <cell r="A178">
            <v>41148</v>
          </cell>
        </row>
        <row r="179">
          <cell r="A179">
            <v>41148</v>
          </cell>
        </row>
        <row r="180">
          <cell r="A180">
            <v>41148</v>
          </cell>
        </row>
        <row r="181">
          <cell r="A181">
            <v>41148</v>
          </cell>
        </row>
        <row r="182">
          <cell r="A182">
            <v>41148</v>
          </cell>
        </row>
        <row r="183">
          <cell r="A183">
            <v>41148</v>
          </cell>
        </row>
        <row r="184">
          <cell r="A184">
            <v>41148</v>
          </cell>
        </row>
        <row r="185">
          <cell r="A185">
            <v>41148</v>
          </cell>
        </row>
        <row r="186">
          <cell r="A186">
            <v>41148</v>
          </cell>
        </row>
        <row r="187">
          <cell r="A187">
            <v>41148</v>
          </cell>
        </row>
        <row r="188">
          <cell r="A188">
            <v>41148</v>
          </cell>
        </row>
        <row r="189">
          <cell r="A189">
            <v>41148</v>
          </cell>
        </row>
        <row r="190">
          <cell r="A190">
            <v>41148</v>
          </cell>
        </row>
        <row r="191">
          <cell r="A191">
            <v>41148</v>
          </cell>
        </row>
        <row r="192">
          <cell r="A192">
            <v>41148</v>
          </cell>
        </row>
        <row r="193">
          <cell r="A193">
            <v>41148</v>
          </cell>
        </row>
        <row r="194">
          <cell r="A194">
            <v>41148</v>
          </cell>
        </row>
        <row r="195">
          <cell r="A195">
            <v>41148</v>
          </cell>
        </row>
        <row r="196">
          <cell r="A196">
            <v>41148</v>
          </cell>
        </row>
        <row r="197">
          <cell r="A197">
            <v>41148</v>
          </cell>
        </row>
        <row r="198">
          <cell r="A198">
            <v>41148</v>
          </cell>
        </row>
        <row r="199">
          <cell r="A199">
            <v>41148</v>
          </cell>
        </row>
        <row r="200">
          <cell r="A200">
            <v>41148</v>
          </cell>
        </row>
        <row r="201">
          <cell r="A201">
            <v>41148</v>
          </cell>
        </row>
        <row r="202">
          <cell r="A202">
            <v>41148</v>
          </cell>
        </row>
        <row r="203">
          <cell r="A203">
            <v>41148</v>
          </cell>
        </row>
        <row r="204">
          <cell r="A204">
            <v>41148</v>
          </cell>
        </row>
        <row r="205">
          <cell r="A205">
            <v>41177</v>
          </cell>
        </row>
        <row r="206">
          <cell r="A206">
            <v>41177</v>
          </cell>
        </row>
        <row r="207">
          <cell r="A207">
            <v>41177</v>
          </cell>
        </row>
        <row r="208">
          <cell r="A208">
            <v>41177</v>
          </cell>
        </row>
        <row r="209">
          <cell r="A209">
            <v>41177</v>
          </cell>
        </row>
        <row r="210">
          <cell r="A210">
            <v>41177</v>
          </cell>
        </row>
        <row r="211">
          <cell r="A211">
            <v>41177</v>
          </cell>
        </row>
        <row r="212">
          <cell r="A212">
            <v>41177</v>
          </cell>
        </row>
        <row r="213">
          <cell r="A213">
            <v>41177</v>
          </cell>
        </row>
        <row r="214">
          <cell r="A214">
            <v>41177</v>
          </cell>
        </row>
        <row r="215">
          <cell r="A215">
            <v>41177</v>
          </cell>
        </row>
        <row r="216">
          <cell r="A216">
            <v>41177</v>
          </cell>
        </row>
        <row r="217">
          <cell r="A217">
            <v>41177</v>
          </cell>
        </row>
        <row r="218">
          <cell r="A218">
            <v>41177</v>
          </cell>
        </row>
        <row r="219">
          <cell r="A219">
            <v>41177</v>
          </cell>
        </row>
        <row r="220">
          <cell r="A220">
            <v>41177</v>
          </cell>
        </row>
        <row r="221">
          <cell r="A221">
            <v>41177</v>
          </cell>
        </row>
        <row r="222">
          <cell r="A222">
            <v>41177</v>
          </cell>
        </row>
        <row r="223">
          <cell r="A223">
            <v>41177</v>
          </cell>
        </row>
        <row r="224">
          <cell r="A224">
            <v>41177</v>
          </cell>
        </row>
        <row r="225">
          <cell r="A225">
            <v>41177</v>
          </cell>
        </row>
        <row r="226">
          <cell r="A226">
            <v>41177</v>
          </cell>
        </row>
        <row r="227">
          <cell r="A227">
            <v>41177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代碼表"/>
      <sheetName val="經費分析"/>
      <sheetName val="本校圖書經費執行明細103"/>
      <sheetName val="各單位購書10312"/>
      <sheetName val="教卓月統計"/>
      <sheetName val="圖表檔"/>
      <sheetName val="電子書成長_圖表"/>
      <sheetName val="102教卓統計1030214"/>
      <sheetName val="其他統計"/>
    </sheetNames>
    <sheetDataSet>
      <sheetData sheetId="0"/>
      <sheetData sheetId="1"/>
      <sheetData sheetId="2">
        <row r="1">
          <cell r="A1" t="str">
            <v>年度</v>
          </cell>
          <cell r="B1" t="str">
            <v>經費別</v>
          </cell>
          <cell r="C1" t="str">
            <v>一級單位</v>
          </cell>
          <cell r="D1" t="str">
            <v>系所</v>
          </cell>
          <cell r="E1" t="str">
            <v>請購案號</v>
          </cell>
          <cell r="F1" t="str">
            <v>購案編號</v>
          </cell>
          <cell r="G1" t="str">
            <v>請購日期</v>
          </cell>
          <cell r="H1" t="str">
            <v>核銷日期</v>
          </cell>
          <cell r="I1" t="str">
            <v>登錄月份</v>
          </cell>
          <cell r="J1" t="str">
            <v>語文</v>
          </cell>
          <cell r="K1" t="str">
            <v>本校圖書</v>
          </cell>
          <cell r="L1" t="str">
            <v>本校其他</v>
          </cell>
          <cell r="M1" t="str">
            <v>校外經費</v>
          </cell>
          <cell r="N1" t="str">
            <v>核銷額</v>
          </cell>
          <cell r="O1" t="str">
            <v>圖書(冊)</v>
          </cell>
          <cell r="P1" t="str">
            <v>視聽資料(件)</v>
          </cell>
          <cell r="Q1" t="str">
            <v>電子書(筆)</v>
          </cell>
          <cell r="R1" t="str">
            <v>書商</v>
          </cell>
          <cell r="S1" t="str">
            <v>經費代碼</v>
          </cell>
          <cell r="T1" t="str">
            <v>備註</v>
          </cell>
          <cell r="U1" t="str">
            <v>備註2</v>
          </cell>
          <cell r="V1" t="str">
            <v>公約請購</v>
          </cell>
          <cell r="W1" t="str">
            <v>登錄號</v>
          </cell>
        </row>
        <row r="2">
          <cell r="A2">
            <v>103</v>
          </cell>
        </row>
        <row r="3">
          <cell r="A3">
            <v>103</v>
          </cell>
        </row>
        <row r="4">
          <cell r="A4">
            <v>103</v>
          </cell>
        </row>
        <row r="5">
          <cell r="A5">
            <v>103</v>
          </cell>
        </row>
        <row r="6">
          <cell r="A6">
            <v>103</v>
          </cell>
        </row>
        <row r="7">
          <cell r="A7">
            <v>103</v>
          </cell>
        </row>
        <row r="8">
          <cell r="A8">
            <v>103</v>
          </cell>
        </row>
        <row r="9">
          <cell r="A9">
            <v>103</v>
          </cell>
        </row>
        <row r="10">
          <cell r="A10">
            <v>103</v>
          </cell>
        </row>
        <row r="11">
          <cell r="A11">
            <v>103</v>
          </cell>
        </row>
        <row r="12">
          <cell r="A12">
            <v>103</v>
          </cell>
        </row>
        <row r="13">
          <cell r="A13">
            <v>103</v>
          </cell>
        </row>
        <row r="14">
          <cell r="A14">
            <v>103</v>
          </cell>
        </row>
        <row r="15">
          <cell r="A15">
            <v>103</v>
          </cell>
        </row>
        <row r="16">
          <cell r="A16">
            <v>103</v>
          </cell>
        </row>
        <row r="17">
          <cell r="A17">
            <v>103</v>
          </cell>
        </row>
        <row r="18">
          <cell r="A18">
            <v>103</v>
          </cell>
        </row>
        <row r="19">
          <cell r="A19">
            <v>103</v>
          </cell>
        </row>
        <row r="20">
          <cell r="A20">
            <v>103</v>
          </cell>
        </row>
        <row r="21">
          <cell r="A21">
            <v>103</v>
          </cell>
        </row>
        <row r="22">
          <cell r="A22">
            <v>103</v>
          </cell>
        </row>
        <row r="23">
          <cell r="A23">
            <v>103</v>
          </cell>
        </row>
        <row r="24">
          <cell r="A24">
            <v>103</v>
          </cell>
        </row>
        <row r="25">
          <cell r="A25">
            <v>103</v>
          </cell>
        </row>
        <row r="26">
          <cell r="A26">
            <v>103</v>
          </cell>
        </row>
        <row r="27">
          <cell r="A27">
            <v>103</v>
          </cell>
        </row>
        <row r="28">
          <cell r="A28">
            <v>103</v>
          </cell>
        </row>
        <row r="29">
          <cell r="A29">
            <v>103</v>
          </cell>
        </row>
        <row r="30">
          <cell r="A30">
            <v>103</v>
          </cell>
        </row>
        <row r="31">
          <cell r="A31">
            <v>103</v>
          </cell>
        </row>
        <row r="32">
          <cell r="A32">
            <v>103</v>
          </cell>
        </row>
        <row r="33">
          <cell r="A33">
            <v>103</v>
          </cell>
        </row>
        <row r="34">
          <cell r="A34">
            <v>103</v>
          </cell>
        </row>
        <row r="35">
          <cell r="A35">
            <v>103</v>
          </cell>
        </row>
        <row r="36">
          <cell r="A36">
            <v>103</v>
          </cell>
        </row>
        <row r="37">
          <cell r="A37">
            <v>103</v>
          </cell>
        </row>
        <row r="38">
          <cell r="A38">
            <v>103</v>
          </cell>
        </row>
        <row r="39">
          <cell r="A39">
            <v>103</v>
          </cell>
        </row>
        <row r="40">
          <cell r="A40">
            <v>103</v>
          </cell>
        </row>
        <row r="41">
          <cell r="A41">
            <v>103</v>
          </cell>
        </row>
        <row r="42">
          <cell r="A42">
            <v>103</v>
          </cell>
        </row>
        <row r="43">
          <cell r="A43">
            <v>103</v>
          </cell>
        </row>
        <row r="44">
          <cell r="A44">
            <v>103</v>
          </cell>
        </row>
        <row r="45">
          <cell r="A45">
            <v>103</v>
          </cell>
        </row>
        <row r="46">
          <cell r="A46">
            <v>103</v>
          </cell>
        </row>
        <row r="47">
          <cell r="A47">
            <v>103</v>
          </cell>
        </row>
        <row r="48">
          <cell r="A48">
            <v>103</v>
          </cell>
        </row>
        <row r="49">
          <cell r="A49">
            <v>103</v>
          </cell>
        </row>
        <row r="50">
          <cell r="A50">
            <v>103</v>
          </cell>
        </row>
        <row r="51">
          <cell r="A51">
            <v>103</v>
          </cell>
        </row>
        <row r="52">
          <cell r="A52">
            <v>103</v>
          </cell>
        </row>
        <row r="53">
          <cell r="A53">
            <v>103</v>
          </cell>
        </row>
        <row r="54">
          <cell r="A54">
            <v>103</v>
          </cell>
        </row>
        <row r="55">
          <cell r="A55">
            <v>103</v>
          </cell>
        </row>
        <row r="56">
          <cell r="A56">
            <v>103</v>
          </cell>
        </row>
        <row r="57">
          <cell r="A57">
            <v>103</v>
          </cell>
        </row>
        <row r="58">
          <cell r="A58">
            <v>103</v>
          </cell>
        </row>
        <row r="59">
          <cell r="A59">
            <v>103</v>
          </cell>
        </row>
        <row r="60">
          <cell r="A60">
            <v>103</v>
          </cell>
        </row>
        <row r="61">
          <cell r="A61">
            <v>103</v>
          </cell>
        </row>
        <row r="62">
          <cell r="A62">
            <v>103</v>
          </cell>
        </row>
        <row r="63">
          <cell r="A63">
            <v>103</v>
          </cell>
        </row>
        <row r="64">
          <cell r="A64">
            <v>103</v>
          </cell>
        </row>
        <row r="65">
          <cell r="A65">
            <v>103</v>
          </cell>
        </row>
        <row r="66">
          <cell r="A66">
            <v>103</v>
          </cell>
        </row>
        <row r="67">
          <cell r="A67">
            <v>103</v>
          </cell>
        </row>
        <row r="68">
          <cell r="A68">
            <v>103</v>
          </cell>
        </row>
        <row r="69">
          <cell r="A69">
            <v>103</v>
          </cell>
        </row>
        <row r="70">
          <cell r="A70">
            <v>103</v>
          </cell>
        </row>
        <row r="71">
          <cell r="A71">
            <v>103</v>
          </cell>
        </row>
        <row r="72">
          <cell r="A72">
            <v>103</v>
          </cell>
        </row>
        <row r="73">
          <cell r="A73">
            <v>103</v>
          </cell>
        </row>
        <row r="74">
          <cell r="A74">
            <v>103</v>
          </cell>
        </row>
        <row r="75">
          <cell r="A75">
            <v>103</v>
          </cell>
        </row>
        <row r="76">
          <cell r="A76">
            <v>103</v>
          </cell>
        </row>
        <row r="77">
          <cell r="A77">
            <v>103</v>
          </cell>
        </row>
        <row r="78">
          <cell r="A78">
            <v>103</v>
          </cell>
        </row>
        <row r="79">
          <cell r="A79">
            <v>103</v>
          </cell>
        </row>
        <row r="80">
          <cell r="A80">
            <v>103</v>
          </cell>
        </row>
        <row r="81">
          <cell r="A81">
            <v>103</v>
          </cell>
        </row>
        <row r="82">
          <cell r="A82">
            <v>103</v>
          </cell>
        </row>
        <row r="83">
          <cell r="A83">
            <v>103</v>
          </cell>
        </row>
        <row r="84">
          <cell r="A84">
            <v>103</v>
          </cell>
        </row>
        <row r="85">
          <cell r="A85">
            <v>103</v>
          </cell>
        </row>
        <row r="86">
          <cell r="A86">
            <v>103</v>
          </cell>
        </row>
        <row r="87">
          <cell r="A87">
            <v>103</v>
          </cell>
        </row>
        <row r="88">
          <cell r="A88">
            <v>103</v>
          </cell>
        </row>
        <row r="89">
          <cell r="A89">
            <v>103</v>
          </cell>
        </row>
        <row r="90">
          <cell r="A90">
            <v>103</v>
          </cell>
        </row>
        <row r="91">
          <cell r="A91">
            <v>103</v>
          </cell>
        </row>
        <row r="92">
          <cell r="A92">
            <v>103</v>
          </cell>
        </row>
        <row r="93">
          <cell r="A93">
            <v>103</v>
          </cell>
        </row>
        <row r="94">
          <cell r="A94">
            <v>103</v>
          </cell>
        </row>
        <row r="95">
          <cell r="A95">
            <v>103</v>
          </cell>
        </row>
        <row r="96">
          <cell r="A96">
            <v>103</v>
          </cell>
        </row>
        <row r="97">
          <cell r="A97">
            <v>103</v>
          </cell>
        </row>
        <row r="98">
          <cell r="A98">
            <v>103</v>
          </cell>
        </row>
        <row r="99">
          <cell r="A99">
            <v>103</v>
          </cell>
        </row>
        <row r="100">
          <cell r="A100">
            <v>103</v>
          </cell>
        </row>
        <row r="101">
          <cell r="A101">
            <v>103</v>
          </cell>
        </row>
        <row r="102">
          <cell r="A102">
            <v>103</v>
          </cell>
        </row>
        <row r="103">
          <cell r="A103">
            <v>103</v>
          </cell>
        </row>
        <row r="104">
          <cell r="A104">
            <v>103</v>
          </cell>
        </row>
        <row r="105">
          <cell r="A105">
            <v>103</v>
          </cell>
        </row>
        <row r="106">
          <cell r="A106">
            <v>103</v>
          </cell>
        </row>
        <row r="107">
          <cell r="A107">
            <v>103</v>
          </cell>
        </row>
        <row r="108">
          <cell r="A108">
            <v>103</v>
          </cell>
        </row>
        <row r="109">
          <cell r="A109">
            <v>103</v>
          </cell>
        </row>
        <row r="110">
          <cell r="A110">
            <v>103</v>
          </cell>
        </row>
        <row r="111">
          <cell r="A111">
            <v>103</v>
          </cell>
        </row>
        <row r="112">
          <cell r="A112">
            <v>103</v>
          </cell>
        </row>
        <row r="113">
          <cell r="A113">
            <v>103</v>
          </cell>
        </row>
        <row r="114">
          <cell r="A114">
            <v>103</v>
          </cell>
        </row>
        <row r="115">
          <cell r="A115">
            <v>103</v>
          </cell>
        </row>
        <row r="116">
          <cell r="A116">
            <v>103</v>
          </cell>
        </row>
        <row r="117">
          <cell r="A117">
            <v>103</v>
          </cell>
        </row>
        <row r="118">
          <cell r="A118">
            <v>103</v>
          </cell>
        </row>
        <row r="119">
          <cell r="A119">
            <v>103</v>
          </cell>
        </row>
        <row r="120">
          <cell r="A120">
            <v>103</v>
          </cell>
        </row>
        <row r="121">
          <cell r="A121">
            <v>103</v>
          </cell>
        </row>
        <row r="122">
          <cell r="A122">
            <v>103</v>
          </cell>
        </row>
        <row r="123">
          <cell r="A123">
            <v>103</v>
          </cell>
        </row>
        <row r="124">
          <cell r="A124">
            <v>103</v>
          </cell>
        </row>
        <row r="125">
          <cell r="A125">
            <v>103</v>
          </cell>
        </row>
        <row r="126">
          <cell r="A126">
            <v>103</v>
          </cell>
        </row>
        <row r="127">
          <cell r="A127">
            <v>103</v>
          </cell>
        </row>
        <row r="128">
          <cell r="A128">
            <v>103</v>
          </cell>
        </row>
        <row r="129">
          <cell r="A129">
            <v>103</v>
          </cell>
        </row>
        <row r="130">
          <cell r="A130">
            <v>103</v>
          </cell>
        </row>
        <row r="131">
          <cell r="A131">
            <v>103</v>
          </cell>
        </row>
        <row r="132">
          <cell r="A132">
            <v>103</v>
          </cell>
        </row>
        <row r="133">
          <cell r="A133">
            <v>103</v>
          </cell>
        </row>
        <row r="134">
          <cell r="A134">
            <v>103</v>
          </cell>
        </row>
        <row r="135">
          <cell r="A135">
            <v>103</v>
          </cell>
        </row>
        <row r="136">
          <cell r="A136">
            <v>103</v>
          </cell>
        </row>
        <row r="137">
          <cell r="A137">
            <v>103</v>
          </cell>
        </row>
        <row r="138">
          <cell r="A138">
            <v>103</v>
          </cell>
        </row>
        <row r="139">
          <cell r="A139">
            <v>103</v>
          </cell>
        </row>
        <row r="140">
          <cell r="A140">
            <v>103</v>
          </cell>
        </row>
        <row r="141">
          <cell r="A141">
            <v>103</v>
          </cell>
        </row>
        <row r="142">
          <cell r="A142">
            <v>103</v>
          </cell>
        </row>
        <row r="143">
          <cell r="A143">
            <v>103</v>
          </cell>
        </row>
        <row r="144">
          <cell r="A144">
            <v>103</v>
          </cell>
        </row>
        <row r="145">
          <cell r="A145">
            <v>103</v>
          </cell>
        </row>
        <row r="146">
          <cell r="A146">
            <v>103</v>
          </cell>
        </row>
        <row r="147">
          <cell r="A147">
            <v>103</v>
          </cell>
        </row>
        <row r="148">
          <cell r="A148">
            <v>103</v>
          </cell>
        </row>
        <row r="149">
          <cell r="A149">
            <v>103</v>
          </cell>
        </row>
        <row r="150">
          <cell r="A150">
            <v>103</v>
          </cell>
        </row>
        <row r="151">
          <cell r="A151">
            <v>103</v>
          </cell>
        </row>
        <row r="152">
          <cell r="A152">
            <v>103</v>
          </cell>
        </row>
        <row r="153">
          <cell r="A153">
            <v>103</v>
          </cell>
        </row>
        <row r="154">
          <cell r="A154">
            <v>103</v>
          </cell>
        </row>
        <row r="155">
          <cell r="A155">
            <v>103</v>
          </cell>
        </row>
        <row r="156">
          <cell r="A156">
            <v>103</v>
          </cell>
        </row>
        <row r="157">
          <cell r="A157">
            <v>103</v>
          </cell>
        </row>
        <row r="158">
          <cell r="A158">
            <v>103</v>
          </cell>
        </row>
        <row r="159">
          <cell r="A159">
            <v>103</v>
          </cell>
        </row>
        <row r="160">
          <cell r="A160">
            <v>103</v>
          </cell>
        </row>
        <row r="161">
          <cell r="A161">
            <v>103</v>
          </cell>
        </row>
        <row r="162">
          <cell r="A162">
            <v>103</v>
          </cell>
        </row>
        <row r="163">
          <cell r="A163">
            <v>103</v>
          </cell>
        </row>
        <row r="164">
          <cell r="A164">
            <v>103</v>
          </cell>
        </row>
        <row r="165">
          <cell r="A165">
            <v>103</v>
          </cell>
        </row>
        <row r="166">
          <cell r="A166">
            <v>103</v>
          </cell>
        </row>
        <row r="167">
          <cell r="A167">
            <v>103</v>
          </cell>
        </row>
        <row r="168">
          <cell r="A168">
            <v>103</v>
          </cell>
        </row>
        <row r="169">
          <cell r="A169">
            <v>103</v>
          </cell>
        </row>
        <row r="170">
          <cell r="A170">
            <v>103</v>
          </cell>
        </row>
        <row r="171">
          <cell r="A171">
            <v>103</v>
          </cell>
        </row>
        <row r="172">
          <cell r="A172">
            <v>103</v>
          </cell>
        </row>
        <row r="173">
          <cell r="A173">
            <v>103</v>
          </cell>
        </row>
        <row r="174">
          <cell r="A174">
            <v>103</v>
          </cell>
        </row>
        <row r="175">
          <cell r="A175">
            <v>103</v>
          </cell>
        </row>
        <row r="176">
          <cell r="A176">
            <v>103</v>
          </cell>
        </row>
        <row r="177">
          <cell r="A177">
            <v>103</v>
          </cell>
        </row>
        <row r="178">
          <cell r="A178">
            <v>103</v>
          </cell>
        </row>
        <row r="179">
          <cell r="A179">
            <v>103</v>
          </cell>
        </row>
        <row r="180">
          <cell r="A180">
            <v>103</v>
          </cell>
        </row>
        <row r="181">
          <cell r="A181">
            <v>103</v>
          </cell>
        </row>
        <row r="182">
          <cell r="A182">
            <v>103</v>
          </cell>
        </row>
        <row r="183">
          <cell r="A183">
            <v>103</v>
          </cell>
        </row>
        <row r="184">
          <cell r="A184">
            <v>103</v>
          </cell>
        </row>
        <row r="185">
          <cell r="A185">
            <v>103</v>
          </cell>
        </row>
        <row r="186">
          <cell r="A186">
            <v>103</v>
          </cell>
        </row>
        <row r="187">
          <cell r="A187">
            <v>103</v>
          </cell>
        </row>
        <row r="188">
          <cell r="A188">
            <v>103</v>
          </cell>
        </row>
        <row r="189">
          <cell r="A189">
            <v>103</v>
          </cell>
        </row>
        <row r="190">
          <cell r="A190">
            <v>103</v>
          </cell>
        </row>
        <row r="191">
          <cell r="A191">
            <v>103</v>
          </cell>
        </row>
        <row r="192">
          <cell r="A192">
            <v>103</v>
          </cell>
        </row>
        <row r="193">
          <cell r="A193">
            <v>103</v>
          </cell>
        </row>
        <row r="194">
          <cell r="A194">
            <v>103</v>
          </cell>
        </row>
        <row r="195">
          <cell r="A195">
            <v>103</v>
          </cell>
        </row>
        <row r="196">
          <cell r="A196">
            <v>103</v>
          </cell>
        </row>
        <row r="197">
          <cell r="A197">
            <v>103</v>
          </cell>
        </row>
        <row r="198">
          <cell r="A198">
            <v>103</v>
          </cell>
        </row>
        <row r="199">
          <cell r="A199">
            <v>103</v>
          </cell>
        </row>
        <row r="200">
          <cell r="A200">
            <v>103</v>
          </cell>
        </row>
        <row r="201">
          <cell r="A201">
            <v>103</v>
          </cell>
        </row>
        <row r="202">
          <cell r="A202">
            <v>103</v>
          </cell>
        </row>
        <row r="203">
          <cell r="A203">
            <v>103</v>
          </cell>
        </row>
        <row r="204">
          <cell r="A204">
            <v>103</v>
          </cell>
        </row>
        <row r="205">
          <cell r="A205">
            <v>103</v>
          </cell>
        </row>
        <row r="206">
          <cell r="A206">
            <v>103</v>
          </cell>
        </row>
        <row r="207">
          <cell r="A207">
            <v>103</v>
          </cell>
        </row>
        <row r="208">
          <cell r="A208">
            <v>103</v>
          </cell>
        </row>
        <row r="209">
          <cell r="A209">
            <v>103</v>
          </cell>
        </row>
        <row r="210">
          <cell r="A210">
            <v>103</v>
          </cell>
        </row>
        <row r="211">
          <cell r="A211">
            <v>103</v>
          </cell>
        </row>
        <row r="212">
          <cell r="A212">
            <v>103</v>
          </cell>
        </row>
        <row r="213">
          <cell r="A213">
            <v>103</v>
          </cell>
        </row>
        <row r="214">
          <cell r="A214">
            <v>103</v>
          </cell>
        </row>
        <row r="215">
          <cell r="A215">
            <v>103</v>
          </cell>
        </row>
        <row r="216">
          <cell r="A216">
            <v>103</v>
          </cell>
        </row>
        <row r="217">
          <cell r="A217">
            <v>103</v>
          </cell>
        </row>
        <row r="218">
          <cell r="A218">
            <v>103</v>
          </cell>
        </row>
        <row r="219">
          <cell r="A219">
            <v>103</v>
          </cell>
        </row>
        <row r="220">
          <cell r="A220">
            <v>103</v>
          </cell>
        </row>
        <row r="221">
          <cell r="A221">
            <v>103</v>
          </cell>
        </row>
        <row r="222">
          <cell r="A222">
            <v>103</v>
          </cell>
        </row>
        <row r="223">
          <cell r="A223">
            <v>103</v>
          </cell>
        </row>
        <row r="224">
          <cell r="A224">
            <v>103</v>
          </cell>
        </row>
        <row r="225">
          <cell r="A225">
            <v>103</v>
          </cell>
        </row>
        <row r="226">
          <cell r="A226">
            <v>103</v>
          </cell>
        </row>
        <row r="227">
          <cell r="A227">
            <v>103</v>
          </cell>
        </row>
        <row r="228">
          <cell r="A228">
            <v>103</v>
          </cell>
        </row>
        <row r="229">
          <cell r="A229">
            <v>103</v>
          </cell>
        </row>
        <row r="230">
          <cell r="A230">
            <v>103</v>
          </cell>
        </row>
        <row r="231">
          <cell r="A231">
            <v>103</v>
          </cell>
        </row>
        <row r="232">
          <cell r="A232">
            <v>103</v>
          </cell>
        </row>
        <row r="233">
          <cell r="A233">
            <v>103</v>
          </cell>
        </row>
        <row r="234">
          <cell r="A234">
            <v>103</v>
          </cell>
        </row>
        <row r="235">
          <cell r="A235">
            <v>103</v>
          </cell>
        </row>
        <row r="236">
          <cell r="A236">
            <v>103</v>
          </cell>
        </row>
        <row r="237">
          <cell r="A237">
            <v>103</v>
          </cell>
        </row>
        <row r="238">
          <cell r="A238">
            <v>103</v>
          </cell>
        </row>
        <row r="239">
          <cell r="A239">
            <v>103</v>
          </cell>
        </row>
        <row r="240">
          <cell r="A240">
            <v>103</v>
          </cell>
        </row>
        <row r="241">
          <cell r="A241">
            <v>103</v>
          </cell>
        </row>
        <row r="242">
          <cell r="A242">
            <v>103</v>
          </cell>
        </row>
        <row r="243">
          <cell r="A243">
            <v>103</v>
          </cell>
        </row>
        <row r="244">
          <cell r="A244">
            <v>103</v>
          </cell>
        </row>
        <row r="245">
          <cell r="A245">
            <v>103</v>
          </cell>
        </row>
        <row r="246">
          <cell r="A246">
            <v>103</v>
          </cell>
        </row>
        <row r="247">
          <cell r="A247">
            <v>103</v>
          </cell>
        </row>
        <row r="248">
          <cell r="A248">
            <v>103</v>
          </cell>
        </row>
        <row r="249">
          <cell r="A249">
            <v>103</v>
          </cell>
        </row>
        <row r="250">
          <cell r="A250">
            <v>103</v>
          </cell>
        </row>
        <row r="251">
          <cell r="A251">
            <v>103</v>
          </cell>
        </row>
        <row r="252">
          <cell r="A252">
            <v>103</v>
          </cell>
        </row>
        <row r="253">
          <cell r="A253">
            <v>103</v>
          </cell>
        </row>
        <row r="254">
          <cell r="A254">
            <v>103</v>
          </cell>
        </row>
        <row r="255">
          <cell r="A255">
            <v>103</v>
          </cell>
        </row>
        <row r="256">
          <cell r="A256">
            <v>103</v>
          </cell>
        </row>
        <row r="257">
          <cell r="A257">
            <v>103</v>
          </cell>
        </row>
        <row r="258">
          <cell r="A258">
            <v>103</v>
          </cell>
        </row>
        <row r="259">
          <cell r="A259">
            <v>103</v>
          </cell>
        </row>
        <row r="260">
          <cell r="A260">
            <v>103</v>
          </cell>
        </row>
        <row r="261">
          <cell r="A261">
            <v>103</v>
          </cell>
        </row>
        <row r="262">
          <cell r="A262">
            <v>103</v>
          </cell>
        </row>
        <row r="263">
          <cell r="A263">
            <v>103</v>
          </cell>
        </row>
        <row r="264">
          <cell r="A264">
            <v>103</v>
          </cell>
        </row>
        <row r="265">
          <cell r="A265">
            <v>103</v>
          </cell>
        </row>
        <row r="266">
          <cell r="A266">
            <v>103</v>
          </cell>
        </row>
        <row r="267">
          <cell r="A267">
            <v>103</v>
          </cell>
        </row>
        <row r="268">
          <cell r="A268">
            <v>103</v>
          </cell>
        </row>
        <row r="269">
          <cell r="A269">
            <v>103</v>
          </cell>
        </row>
        <row r="270">
          <cell r="A270">
            <v>103</v>
          </cell>
        </row>
        <row r="271">
          <cell r="A271">
            <v>103</v>
          </cell>
        </row>
        <row r="272">
          <cell r="A272">
            <v>103</v>
          </cell>
        </row>
        <row r="273">
          <cell r="A273">
            <v>103</v>
          </cell>
        </row>
        <row r="274">
          <cell r="A274">
            <v>103</v>
          </cell>
        </row>
        <row r="275">
          <cell r="A275">
            <v>103</v>
          </cell>
        </row>
        <row r="276">
          <cell r="A276">
            <v>103</v>
          </cell>
        </row>
        <row r="277">
          <cell r="A277">
            <v>103</v>
          </cell>
        </row>
        <row r="278">
          <cell r="A278">
            <v>103</v>
          </cell>
        </row>
        <row r="279">
          <cell r="A279">
            <v>103</v>
          </cell>
        </row>
        <row r="280">
          <cell r="A280">
            <v>103</v>
          </cell>
        </row>
        <row r="281">
          <cell r="A281">
            <v>103</v>
          </cell>
        </row>
        <row r="282">
          <cell r="A282">
            <v>103</v>
          </cell>
        </row>
        <row r="283">
          <cell r="A283">
            <v>103</v>
          </cell>
        </row>
        <row r="284">
          <cell r="A284">
            <v>103</v>
          </cell>
        </row>
        <row r="285">
          <cell r="A285">
            <v>103</v>
          </cell>
        </row>
        <row r="286">
          <cell r="A286">
            <v>103</v>
          </cell>
        </row>
        <row r="287">
          <cell r="A287">
            <v>103</v>
          </cell>
        </row>
        <row r="288">
          <cell r="A288">
            <v>103</v>
          </cell>
        </row>
        <row r="289">
          <cell r="A289">
            <v>103</v>
          </cell>
        </row>
        <row r="290">
          <cell r="A290">
            <v>103</v>
          </cell>
        </row>
        <row r="291">
          <cell r="A291">
            <v>103</v>
          </cell>
        </row>
        <row r="292">
          <cell r="A292">
            <v>103</v>
          </cell>
        </row>
        <row r="293">
          <cell r="A293">
            <v>103</v>
          </cell>
        </row>
        <row r="294">
          <cell r="A294">
            <v>103</v>
          </cell>
        </row>
        <row r="295">
          <cell r="A295">
            <v>103</v>
          </cell>
        </row>
        <row r="296">
          <cell r="A296">
            <v>103</v>
          </cell>
        </row>
        <row r="297">
          <cell r="A297">
            <v>103</v>
          </cell>
        </row>
        <row r="298">
          <cell r="A298">
            <v>103</v>
          </cell>
        </row>
        <row r="299">
          <cell r="A299">
            <v>103</v>
          </cell>
        </row>
        <row r="300">
          <cell r="A300">
            <v>103</v>
          </cell>
        </row>
        <row r="301">
          <cell r="A301">
            <v>103</v>
          </cell>
        </row>
        <row r="302">
          <cell r="A302">
            <v>103</v>
          </cell>
        </row>
        <row r="303">
          <cell r="A303">
            <v>103</v>
          </cell>
        </row>
        <row r="304">
          <cell r="A304">
            <v>103</v>
          </cell>
        </row>
        <row r="305">
          <cell r="A305">
            <v>103</v>
          </cell>
        </row>
        <row r="306">
          <cell r="A306">
            <v>103</v>
          </cell>
        </row>
        <row r="307">
          <cell r="A307">
            <v>103</v>
          </cell>
        </row>
        <row r="308">
          <cell r="A308">
            <v>103</v>
          </cell>
        </row>
        <row r="309">
          <cell r="A309">
            <v>103</v>
          </cell>
        </row>
        <row r="310">
          <cell r="A310">
            <v>103</v>
          </cell>
        </row>
        <row r="311">
          <cell r="A311">
            <v>103</v>
          </cell>
        </row>
        <row r="312">
          <cell r="A312">
            <v>103</v>
          </cell>
        </row>
        <row r="313">
          <cell r="A313">
            <v>103</v>
          </cell>
        </row>
        <row r="314">
          <cell r="A314">
            <v>103</v>
          </cell>
        </row>
        <row r="315">
          <cell r="A315">
            <v>103</v>
          </cell>
        </row>
        <row r="316">
          <cell r="A316">
            <v>103</v>
          </cell>
        </row>
        <row r="317">
          <cell r="A317">
            <v>103</v>
          </cell>
        </row>
        <row r="318">
          <cell r="A318">
            <v>103</v>
          </cell>
        </row>
        <row r="319">
          <cell r="A319">
            <v>103</v>
          </cell>
        </row>
        <row r="320">
          <cell r="A320">
            <v>103</v>
          </cell>
        </row>
        <row r="321">
          <cell r="A321">
            <v>103</v>
          </cell>
        </row>
        <row r="322">
          <cell r="A322">
            <v>103</v>
          </cell>
        </row>
        <row r="323">
          <cell r="A323">
            <v>103</v>
          </cell>
        </row>
        <row r="324">
          <cell r="A324">
            <v>103</v>
          </cell>
        </row>
        <row r="325">
          <cell r="A325">
            <v>103</v>
          </cell>
        </row>
        <row r="326">
          <cell r="A326">
            <v>103</v>
          </cell>
        </row>
        <row r="327">
          <cell r="A327">
            <v>103</v>
          </cell>
        </row>
        <row r="328">
          <cell r="A328">
            <v>103</v>
          </cell>
        </row>
        <row r="329">
          <cell r="A329">
            <v>103</v>
          </cell>
        </row>
        <row r="330">
          <cell r="A330">
            <v>103</v>
          </cell>
        </row>
        <row r="331">
          <cell r="A331">
            <v>103</v>
          </cell>
        </row>
        <row r="332">
          <cell r="A332">
            <v>103</v>
          </cell>
        </row>
        <row r="333">
          <cell r="A333">
            <v>103</v>
          </cell>
        </row>
        <row r="334">
          <cell r="A334">
            <v>103</v>
          </cell>
        </row>
        <row r="335">
          <cell r="A335">
            <v>103</v>
          </cell>
        </row>
        <row r="336">
          <cell r="A336">
            <v>103</v>
          </cell>
        </row>
        <row r="337">
          <cell r="A337">
            <v>103</v>
          </cell>
        </row>
        <row r="338">
          <cell r="A338">
            <v>103</v>
          </cell>
        </row>
        <row r="339">
          <cell r="A339">
            <v>103</v>
          </cell>
        </row>
        <row r="340">
          <cell r="A340">
            <v>103</v>
          </cell>
        </row>
        <row r="341">
          <cell r="A341">
            <v>103</v>
          </cell>
        </row>
        <row r="342">
          <cell r="A342">
            <v>103</v>
          </cell>
        </row>
        <row r="343">
          <cell r="A343">
            <v>103</v>
          </cell>
        </row>
        <row r="344">
          <cell r="A344">
            <v>103</v>
          </cell>
        </row>
        <row r="345">
          <cell r="A345">
            <v>103</v>
          </cell>
        </row>
        <row r="346">
          <cell r="A346">
            <v>103</v>
          </cell>
        </row>
        <row r="347">
          <cell r="A347">
            <v>103</v>
          </cell>
        </row>
        <row r="348">
          <cell r="A348">
            <v>103</v>
          </cell>
        </row>
        <row r="349">
          <cell r="A349">
            <v>103</v>
          </cell>
        </row>
        <row r="350">
          <cell r="A350">
            <v>103</v>
          </cell>
        </row>
        <row r="351">
          <cell r="A351">
            <v>103</v>
          </cell>
        </row>
        <row r="352">
          <cell r="A352">
            <v>103</v>
          </cell>
        </row>
        <row r="353">
          <cell r="A353">
            <v>103</v>
          </cell>
        </row>
        <row r="354">
          <cell r="A354">
            <v>103</v>
          </cell>
        </row>
        <row r="355">
          <cell r="A355">
            <v>103</v>
          </cell>
        </row>
        <row r="356">
          <cell r="A356">
            <v>103</v>
          </cell>
        </row>
        <row r="357">
          <cell r="A357">
            <v>103</v>
          </cell>
        </row>
        <row r="358">
          <cell r="A358">
            <v>103</v>
          </cell>
        </row>
        <row r="359">
          <cell r="A359">
            <v>103</v>
          </cell>
        </row>
        <row r="360">
          <cell r="A360">
            <v>103</v>
          </cell>
        </row>
        <row r="361">
          <cell r="A361">
            <v>103</v>
          </cell>
        </row>
        <row r="362">
          <cell r="A362">
            <v>103</v>
          </cell>
        </row>
        <row r="363">
          <cell r="A363">
            <v>103</v>
          </cell>
        </row>
        <row r="364">
          <cell r="A364">
            <v>103</v>
          </cell>
        </row>
        <row r="365">
          <cell r="A365">
            <v>103</v>
          </cell>
        </row>
        <row r="366">
          <cell r="A366">
            <v>103</v>
          </cell>
        </row>
        <row r="367">
          <cell r="A367">
            <v>103</v>
          </cell>
        </row>
        <row r="368">
          <cell r="A368">
            <v>103</v>
          </cell>
        </row>
        <row r="369">
          <cell r="A369">
            <v>103</v>
          </cell>
        </row>
        <row r="370">
          <cell r="A370">
            <v>103</v>
          </cell>
        </row>
        <row r="371">
          <cell r="A371">
            <v>103</v>
          </cell>
        </row>
        <row r="372">
          <cell r="A372">
            <v>103</v>
          </cell>
        </row>
        <row r="373">
          <cell r="A373">
            <v>103</v>
          </cell>
        </row>
        <row r="374">
          <cell r="A374">
            <v>103</v>
          </cell>
        </row>
        <row r="375">
          <cell r="A375">
            <v>103</v>
          </cell>
        </row>
        <row r="376">
          <cell r="A376">
            <v>103</v>
          </cell>
        </row>
        <row r="377">
          <cell r="A377">
            <v>103</v>
          </cell>
        </row>
        <row r="378">
          <cell r="A378">
            <v>103</v>
          </cell>
        </row>
        <row r="379">
          <cell r="A379">
            <v>103</v>
          </cell>
        </row>
        <row r="380">
          <cell r="A380">
            <v>103</v>
          </cell>
        </row>
        <row r="381">
          <cell r="A381">
            <v>103</v>
          </cell>
        </row>
        <row r="382">
          <cell r="A382">
            <v>103</v>
          </cell>
        </row>
        <row r="383">
          <cell r="A383">
            <v>103</v>
          </cell>
        </row>
        <row r="384">
          <cell r="A384">
            <v>103</v>
          </cell>
        </row>
        <row r="385">
          <cell r="A385">
            <v>103</v>
          </cell>
        </row>
        <row r="386">
          <cell r="A386">
            <v>103</v>
          </cell>
        </row>
        <row r="387">
          <cell r="A387">
            <v>103</v>
          </cell>
        </row>
        <row r="388">
          <cell r="A388">
            <v>103</v>
          </cell>
        </row>
        <row r="389">
          <cell r="A389">
            <v>103</v>
          </cell>
        </row>
        <row r="390">
          <cell r="A390">
            <v>103</v>
          </cell>
        </row>
        <row r="391">
          <cell r="A391">
            <v>103</v>
          </cell>
        </row>
        <row r="392">
          <cell r="A392">
            <v>103</v>
          </cell>
        </row>
        <row r="393">
          <cell r="A393">
            <v>103</v>
          </cell>
        </row>
        <row r="394">
          <cell r="A394">
            <v>103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37BE1-0657-470E-A3B0-71265CFA3B69}">
  <dimension ref="A1:X59"/>
  <sheetViews>
    <sheetView topLeftCell="B40" workbookViewId="0">
      <selection activeCell="O48" sqref="O48"/>
    </sheetView>
  </sheetViews>
  <sheetFormatPr defaultRowHeight="17" x14ac:dyDescent="0.3"/>
  <cols>
    <col min="1" max="1" width="0" style="1" hidden="1" customWidth="1"/>
    <col min="2" max="2" width="17" style="7" customWidth="1"/>
    <col min="3" max="5" width="6.1796875" style="102" customWidth="1"/>
    <col min="6" max="6" width="10.453125" style="102" customWidth="1"/>
    <col min="7" max="10" width="11.36328125" style="102" customWidth="1"/>
    <col min="11" max="12" width="8.81640625" style="102" customWidth="1"/>
    <col min="15" max="15" width="10.90625" bestFit="1" customWidth="1"/>
    <col min="25" max="256" width="8.90625" style="1"/>
    <col min="257" max="257" width="0" style="1" hidden="1" customWidth="1"/>
    <col min="258" max="258" width="17" style="1" customWidth="1"/>
    <col min="259" max="261" width="6.1796875" style="1" customWidth="1"/>
    <col min="262" max="262" width="9.1796875" style="1" customWidth="1"/>
    <col min="263" max="266" width="9.90625" style="1" customWidth="1"/>
    <col min="267" max="268" width="6.453125" style="1" customWidth="1"/>
    <col min="269" max="512" width="8.90625" style="1"/>
    <col min="513" max="513" width="0" style="1" hidden="1" customWidth="1"/>
    <col min="514" max="514" width="17" style="1" customWidth="1"/>
    <col min="515" max="517" width="6.1796875" style="1" customWidth="1"/>
    <col min="518" max="518" width="9.1796875" style="1" customWidth="1"/>
    <col min="519" max="522" width="9.90625" style="1" customWidth="1"/>
    <col min="523" max="524" width="6.453125" style="1" customWidth="1"/>
    <col min="525" max="768" width="8.90625" style="1"/>
    <col min="769" max="769" width="0" style="1" hidden="1" customWidth="1"/>
    <col min="770" max="770" width="17" style="1" customWidth="1"/>
    <col min="771" max="773" width="6.1796875" style="1" customWidth="1"/>
    <col min="774" max="774" width="9.1796875" style="1" customWidth="1"/>
    <col min="775" max="778" width="9.90625" style="1" customWidth="1"/>
    <col min="779" max="780" width="6.453125" style="1" customWidth="1"/>
    <col min="781" max="1024" width="8.90625" style="1"/>
    <col min="1025" max="1025" width="0" style="1" hidden="1" customWidth="1"/>
    <col min="1026" max="1026" width="17" style="1" customWidth="1"/>
    <col min="1027" max="1029" width="6.1796875" style="1" customWidth="1"/>
    <col min="1030" max="1030" width="9.1796875" style="1" customWidth="1"/>
    <col min="1031" max="1034" width="9.90625" style="1" customWidth="1"/>
    <col min="1035" max="1036" width="6.453125" style="1" customWidth="1"/>
    <col min="1037" max="1280" width="8.90625" style="1"/>
    <col min="1281" max="1281" width="0" style="1" hidden="1" customWidth="1"/>
    <col min="1282" max="1282" width="17" style="1" customWidth="1"/>
    <col min="1283" max="1285" width="6.1796875" style="1" customWidth="1"/>
    <col min="1286" max="1286" width="9.1796875" style="1" customWidth="1"/>
    <col min="1287" max="1290" width="9.90625" style="1" customWidth="1"/>
    <col min="1291" max="1292" width="6.453125" style="1" customWidth="1"/>
    <col min="1293" max="1536" width="8.90625" style="1"/>
    <col min="1537" max="1537" width="0" style="1" hidden="1" customWidth="1"/>
    <col min="1538" max="1538" width="17" style="1" customWidth="1"/>
    <col min="1539" max="1541" width="6.1796875" style="1" customWidth="1"/>
    <col min="1542" max="1542" width="9.1796875" style="1" customWidth="1"/>
    <col min="1543" max="1546" width="9.90625" style="1" customWidth="1"/>
    <col min="1547" max="1548" width="6.453125" style="1" customWidth="1"/>
    <col min="1549" max="1792" width="8.90625" style="1"/>
    <col min="1793" max="1793" width="0" style="1" hidden="1" customWidth="1"/>
    <col min="1794" max="1794" width="17" style="1" customWidth="1"/>
    <col min="1795" max="1797" width="6.1796875" style="1" customWidth="1"/>
    <col min="1798" max="1798" width="9.1796875" style="1" customWidth="1"/>
    <col min="1799" max="1802" width="9.90625" style="1" customWidth="1"/>
    <col min="1803" max="1804" width="6.453125" style="1" customWidth="1"/>
    <col min="1805" max="2048" width="8.90625" style="1"/>
    <col min="2049" max="2049" width="0" style="1" hidden="1" customWidth="1"/>
    <col min="2050" max="2050" width="17" style="1" customWidth="1"/>
    <col min="2051" max="2053" width="6.1796875" style="1" customWidth="1"/>
    <col min="2054" max="2054" width="9.1796875" style="1" customWidth="1"/>
    <col min="2055" max="2058" width="9.90625" style="1" customWidth="1"/>
    <col min="2059" max="2060" width="6.453125" style="1" customWidth="1"/>
    <col min="2061" max="2304" width="8.90625" style="1"/>
    <col min="2305" max="2305" width="0" style="1" hidden="1" customWidth="1"/>
    <col min="2306" max="2306" width="17" style="1" customWidth="1"/>
    <col min="2307" max="2309" width="6.1796875" style="1" customWidth="1"/>
    <col min="2310" max="2310" width="9.1796875" style="1" customWidth="1"/>
    <col min="2311" max="2314" width="9.90625" style="1" customWidth="1"/>
    <col min="2315" max="2316" width="6.453125" style="1" customWidth="1"/>
    <col min="2317" max="2560" width="8.90625" style="1"/>
    <col min="2561" max="2561" width="0" style="1" hidden="1" customWidth="1"/>
    <col min="2562" max="2562" width="17" style="1" customWidth="1"/>
    <col min="2563" max="2565" width="6.1796875" style="1" customWidth="1"/>
    <col min="2566" max="2566" width="9.1796875" style="1" customWidth="1"/>
    <col min="2567" max="2570" width="9.90625" style="1" customWidth="1"/>
    <col min="2571" max="2572" width="6.453125" style="1" customWidth="1"/>
    <col min="2573" max="2816" width="8.90625" style="1"/>
    <col min="2817" max="2817" width="0" style="1" hidden="1" customWidth="1"/>
    <col min="2818" max="2818" width="17" style="1" customWidth="1"/>
    <col min="2819" max="2821" width="6.1796875" style="1" customWidth="1"/>
    <col min="2822" max="2822" width="9.1796875" style="1" customWidth="1"/>
    <col min="2823" max="2826" width="9.90625" style="1" customWidth="1"/>
    <col min="2827" max="2828" width="6.453125" style="1" customWidth="1"/>
    <col min="2829" max="3072" width="8.90625" style="1"/>
    <col min="3073" max="3073" width="0" style="1" hidden="1" customWidth="1"/>
    <col min="3074" max="3074" width="17" style="1" customWidth="1"/>
    <col min="3075" max="3077" width="6.1796875" style="1" customWidth="1"/>
    <col min="3078" max="3078" width="9.1796875" style="1" customWidth="1"/>
    <col min="3079" max="3082" width="9.90625" style="1" customWidth="1"/>
    <col min="3083" max="3084" width="6.453125" style="1" customWidth="1"/>
    <col min="3085" max="3328" width="8.90625" style="1"/>
    <col min="3329" max="3329" width="0" style="1" hidden="1" customWidth="1"/>
    <col min="3330" max="3330" width="17" style="1" customWidth="1"/>
    <col min="3331" max="3333" width="6.1796875" style="1" customWidth="1"/>
    <col min="3334" max="3334" width="9.1796875" style="1" customWidth="1"/>
    <col min="3335" max="3338" width="9.90625" style="1" customWidth="1"/>
    <col min="3339" max="3340" width="6.453125" style="1" customWidth="1"/>
    <col min="3341" max="3584" width="8.90625" style="1"/>
    <col min="3585" max="3585" width="0" style="1" hidden="1" customWidth="1"/>
    <col min="3586" max="3586" width="17" style="1" customWidth="1"/>
    <col min="3587" max="3589" width="6.1796875" style="1" customWidth="1"/>
    <col min="3590" max="3590" width="9.1796875" style="1" customWidth="1"/>
    <col min="3591" max="3594" width="9.90625" style="1" customWidth="1"/>
    <col min="3595" max="3596" width="6.453125" style="1" customWidth="1"/>
    <col min="3597" max="3840" width="8.90625" style="1"/>
    <col min="3841" max="3841" width="0" style="1" hidden="1" customWidth="1"/>
    <col min="3842" max="3842" width="17" style="1" customWidth="1"/>
    <col min="3843" max="3845" width="6.1796875" style="1" customWidth="1"/>
    <col min="3846" max="3846" width="9.1796875" style="1" customWidth="1"/>
    <col min="3847" max="3850" width="9.90625" style="1" customWidth="1"/>
    <col min="3851" max="3852" width="6.453125" style="1" customWidth="1"/>
    <col min="3853" max="4096" width="8.90625" style="1"/>
    <col min="4097" max="4097" width="0" style="1" hidden="1" customWidth="1"/>
    <col min="4098" max="4098" width="17" style="1" customWidth="1"/>
    <col min="4099" max="4101" width="6.1796875" style="1" customWidth="1"/>
    <col min="4102" max="4102" width="9.1796875" style="1" customWidth="1"/>
    <col min="4103" max="4106" width="9.90625" style="1" customWidth="1"/>
    <col min="4107" max="4108" width="6.453125" style="1" customWidth="1"/>
    <col min="4109" max="4352" width="8.90625" style="1"/>
    <col min="4353" max="4353" width="0" style="1" hidden="1" customWidth="1"/>
    <col min="4354" max="4354" width="17" style="1" customWidth="1"/>
    <col min="4355" max="4357" width="6.1796875" style="1" customWidth="1"/>
    <col min="4358" max="4358" width="9.1796875" style="1" customWidth="1"/>
    <col min="4359" max="4362" width="9.90625" style="1" customWidth="1"/>
    <col min="4363" max="4364" width="6.453125" style="1" customWidth="1"/>
    <col min="4365" max="4608" width="8.90625" style="1"/>
    <col min="4609" max="4609" width="0" style="1" hidden="1" customWidth="1"/>
    <col min="4610" max="4610" width="17" style="1" customWidth="1"/>
    <col min="4611" max="4613" width="6.1796875" style="1" customWidth="1"/>
    <col min="4614" max="4614" width="9.1796875" style="1" customWidth="1"/>
    <col min="4615" max="4618" width="9.90625" style="1" customWidth="1"/>
    <col min="4619" max="4620" width="6.453125" style="1" customWidth="1"/>
    <col min="4621" max="4864" width="8.90625" style="1"/>
    <col min="4865" max="4865" width="0" style="1" hidden="1" customWidth="1"/>
    <col min="4866" max="4866" width="17" style="1" customWidth="1"/>
    <col min="4867" max="4869" width="6.1796875" style="1" customWidth="1"/>
    <col min="4870" max="4870" width="9.1796875" style="1" customWidth="1"/>
    <col min="4871" max="4874" width="9.90625" style="1" customWidth="1"/>
    <col min="4875" max="4876" width="6.453125" style="1" customWidth="1"/>
    <col min="4877" max="5120" width="8.90625" style="1"/>
    <col min="5121" max="5121" width="0" style="1" hidden="1" customWidth="1"/>
    <col min="5122" max="5122" width="17" style="1" customWidth="1"/>
    <col min="5123" max="5125" width="6.1796875" style="1" customWidth="1"/>
    <col min="5126" max="5126" width="9.1796875" style="1" customWidth="1"/>
    <col min="5127" max="5130" width="9.90625" style="1" customWidth="1"/>
    <col min="5131" max="5132" width="6.453125" style="1" customWidth="1"/>
    <col min="5133" max="5376" width="8.90625" style="1"/>
    <col min="5377" max="5377" width="0" style="1" hidden="1" customWidth="1"/>
    <col min="5378" max="5378" width="17" style="1" customWidth="1"/>
    <col min="5379" max="5381" width="6.1796875" style="1" customWidth="1"/>
    <col min="5382" max="5382" width="9.1796875" style="1" customWidth="1"/>
    <col min="5383" max="5386" width="9.90625" style="1" customWidth="1"/>
    <col min="5387" max="5388" width="6.453125" style="1" customWidth="1"/>
    <col min="5389" max="5632" width="8.90625" style="1"/>
    <col min="5633" max="5633" width="0" style="1" hidden="1" customWidth="1"/>
    <col min="5634" max="5634" width="17" style="1" customWidth="1"/>
    <col min="5635" max="5637" width="6.1796875" style="1" customWidth="1"/>
    <col min="5638" max="5638" width="9.1796875" style="1" customWidth="1"/>
    <col min="5639" max="5642" width="9.90625" style="1" customWidth="1"/>
    <col min="5643" max="5644" width="6.453125" style="1" customWidth="1"/>
    <col min="5645" max="5888" width="8.90625" style="1"/>
    <col min="5889" max="5889" width="0" style="1" hidden="1" customWidth="1"/>
    <col min="5890" max="5890" width="17" style="1" customWidth="1"/>
    <col min="5891" max="5893" width="6.1796875" style="1" customWidth="1"/>
    <col min="5894" max="5894" width="9.1796875" style="1" customWidth="1"/>
    <col min="5895" max="5898" width="9.90625" style="1" customWidth="1"/>
    <col min="5899" max="5900" width="6.453125" style="1" customWidth="1"/>
    <col min="5901" max="6144" width="8.90625" style="1"/>
    <col min="6145" max="6145" width="0" style="1" hidden="1" customWidth="1"/>
    <col min="6146" max="6146" width="17" style="1" customWidth="1"/>
    <col min="6147" max="6149" width="6.1796875" style="1" customWidth="1"/>
    <col min="6150" max="6150" width="9.1796875" style="1" customWidth="1"/>
    <col min="6151" max="6154" width="9.90625" style="1" customWidth="1"/>
    <col min="6155" max="6156" width="6.453125" style="1" customWidth="1"/>
    <col min="6157" max="6400" width="8.90625" style="1"/>
    <col min="6401" max="6401" width="0" style="1" hidden="1" customWidth="1"/>
    <col min="6402" max="6402" width="17" style="1" customWidth="1"/>
    <col min="6403" max="6405" width="6.1796875" style="1" customWidth="1"/>
    <col min="6406" max="6406" width="9.1796875" style="1" customWidth="1"/>
    <col min="6407" max="6410" width="9.90625" style="1" customWidth="1"/>
    <col min="6411" max="6412" width="6.453125" style="1" customWidth="1"/>
    <col min="6413" max="6656" width="8.90625" style="1"/>
    <col min="6657" max="6657" width="0" style="1" hidden="1" customWidth="1"/>
    <col min="6658" max="6658" width="17" style="1" customWidth="1"/>
    <col min="6659" max="6661" width="6.1796875" style="1" customWidth="1"/>
    <col min="6662" max="6662" width="9.1796875" style="1" customWidth="1"/>
    <col min="6663" max="6666" width="9.90625" style="1" customWidth="1"/>
    <col min="6667" max="6668" width="6.453125" style="1" customWidth="1"/>
    <col min="6669" max="6912" width="8.90625" style="1"/>
    <col min="6913" max="6913" width="0" style="1" hidden="1" customWidth="1"/>
    <col min="6914" max="6914" width="17" style="1" customWidth="1"/>
    <col min="6915" max="6917" width="6.1796875" style="1" customWidth="1"/>
    <col min="6918" max="6918" width="9.1796875" style="1" customWidth="1"/>
    <col min="6919" max="6922" width="9.90625" style="1" customWidth="1"/>
    <col min="6923" max="6924" width="6.453125" style="1" customWidth="1"/>
    <col min="6925" max="7168" width="8.90625" style="1"/>
    <col min="7169" max="7169" width="0" style="1" hidden="1" customWidth="1"/>
    <col min="7170" max="7170" width="17" style="1" customWidth="1"/>
    <col min="7171" max="7173" width="6.1796875" style="1" customWidth="1"/>
    <col min="7174" max="7174" width="9.1796875" style="1" customWidth="1"/>
    <col min="7175" max="7178" width="9.90625" style="1" customWidth="1"/>
    <col min="7179" max="7180" width="6.453125" style="1" customWidth="1"/>
    <col min="7181" max="7424" width="8.90625" style="1"/>
    <col min="7425" max="7425" width="0" style="1" hidden="1" customWidth="1"/>
    <col min="7426" max="7426" width="17" style="1" customWidth="1"/>
    <col min="7427" max="7429" width="6.1796875" style="1" customWidth="1"/>
    <col min="7430" max="7430" width="9.1796875" style="1" customWidth="1"/>
    <col min="7431" max="7434" width="9.90625" style="1" customWidth="1"/>
    <col min="7435" max="7436" width="6.453125" style="1" customWidth="1"/>
    <col min="7437" max="7680" width="8.90625" style="1"/>
    <col min="7681" max="7681" width="0" style="1" hidden="1" customWidth="1"/>
    <col min="7682" max="7682" width="17" style="1" customWidth="1"/>
    <col min="7683" max="7685" width="6.1796875" style="1" customWidth="1"/>
    <col min="7686" max="7686" width="9.1796875" style="1" customWidth="1"/>
    <col min="7687" max="7690" width="9.90625" style="1" customWidth="1"/>
    <col min="7691" max="7692" width="6.453125" style="1" customWidth="1"/>
    <col min="7693" max="7936" width="8.90625" style="1"/>
    <col min="7937" max="7937" width="0" style="1" hidden="1" customWidth="1"/>
    <col min="7938" max="7938" width="17" style="1" customWidth="1"/>
    <col min="7939" max="7941" width="6.1796875" style="1" customWidth="1"/>
    <col min="7942" max="7942" width="9.1796875" style="1" customWidth="1"/>
    <col min="7943" max="7946" width="9.90625" style="1" customWidth="1"/>
    <col min="7947" max="7948" width="6.453125" style="1" customWidth="1"/>
    <col min="7949" max="8192" width="8.90625" style="1"/>
    <col min="8193" max="8193" width="0" style="1" hidden="1" customWidth="1"/>
    <col min="8194" max="8194" width="17" style="1" customWidth="1"/>
    <col min="8195" max="8197" width="6.1796875" style="1" customWidth="1"/>
    <col min="8198" max="8198" width="9.1796875" style="1" customWidth="1"/>
    <col min="8199" max="8202" width="9.90625" style="1" customWidth="1"/>
    <col min="8203" max="8204" width="6.453125" style="1" customWidth="1"/>
    <col min="8205" max="8448" width="8.90625" style="1"/>
    <col min="8449" max="8449" width="0" style="1" hidden="1" customWidth="1"/>
    <col min="8450" max="8450" width="17" style="1" customWidth="1"/>
    <col min="8451" max="8453" width="6.1796875" style="1" customWidth="1"/>
    <col min="8454" max="8454" width="9.1796875" style="1" customWidth="1"/>
    <col min="8455" max="8458" width="9.90625" style="1" customWidth="1"/>
    <col min="8459" max="8460" width="6.453125" style="1" customWidth="1"/>
    <col min="8461" max="8704" width="8.90625" style="1"/>
    <col min="8705" max="8705" width="0" style="1" hidden="1" customWidth="1"/>
    <col min="8706" max="8706" width="17" style="1" customWidth="1"/>
    <col min="8707" max="8709" width="6.1796875" style="1" customWidth="1"/>
    <col min="8710" max="8710" width="9.1796875" style="1" customWidth="1"/>
    <col min="8711" max="8714" width="9.90625" style="1" customWidth="1"/>
    <col min="8715" max="8716" width="6.453125" style="1" customWidth="1"/>
    <col min="8717" max="8960" width="8.90625" style="1"/>
    <col min="8961" max="8961" width="0" style="1" hidden="1" customWidth="1"/>
    <col min="8962" max="8962" width="17" style="1" customWidth="1"/>
    <col min="8963" max="8965" width="6.1796875" style="1" customWidth="1"/>
    <col min="8966" max="8966" width="9.1796875" style="1" customWidth="1"/>
    <col min="8967" max="8970" width="9.90625" style="1" customWidth="1"/>
    <col min="8971" max="8972" width="6.453125" style="1" customWidth="1"/>
    <col min="8973" max="9216" width="8.90625" style="1"/>
    <col min="9217" max="9217" width="0" style="1" hidden="1" customWidth="1"/>
    <col min="9218" max="9218" width="17" style="1" customWidth="1"/>
    <col min="9219" max="9221" width="6.1796875" style="1" customWidth="1"/>
    <col min="9222" max="9222" width="9.1796875" style="1" customWidth="1"/>
    <col min="9223" max="9226" width="9.90625" style="1" customWidth="1"/>
    <col min="9227" max="9228" width="6.453125" style="1" customWidth="1"/>
    <col min="9229" max="9472" width="8.90625" style="1"/>
    <col min="9473" max="9473" width="0" style="1" hidden="1" customWidth="1"/>
    <col min="9474" max="9474" width="17" style="1" customWidth="1"/>
    <col min="9475" max="9477" width="6.1796875" style="1" customWidth="1"/>
    <col min="9478" max="9478" width="9.1796875" style="1" customWidth="1"/>
    <col min="9479" max="9482" width="9.90625" style="1" customWidth="1"/>
    <col min="9483" max="9484" width="6.453125" style="1" customWidth="1"/>
    <col min="9485" max="9728" width="8.90625" style="1"/>
    <col min="9729" max="9729" width="0" style="1" hidden="1" customWidth="1"/>
    <col min="9730" max="9730" width="17" style="1" customWidth="1"/>
    <col min="9731" max="9733" width="6.1796875" style="1" customWidth="1"/>
    <col min="9734" max="9734" width="9.1796875" style="1" customWidth="1"/>
    <col min="9735" max="9738" width="9.90625" style="1" customWidth="1"/>
    <col min="9739" max="9740" width="6.453125" style="1" customWidth="1"/>
    <col min="9741" max="9984" width="8.90625" style="1"/>
    <col min="9985" max="9985" width="0" style="1" hidden="1" customWidth="1"/>
    <col min="9986" max="9986" width="17" style="1" customWidth="1"/>
    <col min="9987" max="9989" width="6.1796875" style="1" customWidth="1"/>
    <col min="9990" max="9990" width="9.1796875" style="1" customWidth="1"/>
    <col min="9991" max="9994" width="9.90625" style="1" customWidth="1"/>
    <col min="9995" max="9996" width="6.453125" style="1" customWidth="1"/>
    <col min="9997" max="10240" width="8.90625" style="1"/>
    <col min="10241" max="10241" width="0" style="1" hidden="1" customWidth="1"/>
    <col min="10242" max="10242" width="17" style="1" customWidth="1"/>
    <col min="10243" max="10245" width="6.1796875" style="1" customWidth="1"/>
    <col min="10246" max="10246" width="9.1796875" style="1" customWidth="1"/>
    <col min="10247" max="10250" width="9.90625" style="1" customWidth="1"/>
    <col min="10251" max="10252" width="6.453125" style="1" customWidth="1"/>
    <col min="10253" max="10496" width="8.90625" style="1"/>
    <col min="10497" max="10497" width="0" style="1" hidden="1" customWidth="1"/>
    <col min="10498" max="10498" width="17" style="1" customWidth="1"/>
    <col min="10499" max="10501" width="6.1796875" style="1" customWidth="1"/>
    <col min="10502" max="10502" width="9.1796875" style="1" customWidth="1"/>
    <col min="10503" max="10506" width="9.90625" style="1" customWidth="1"/>
    <col min="10507" max="10508" width="6.453125" style="1" customWidth="1"/>
    <col min="10509" max="10752" width="8.90625" style="1"/>
    <col min="10753" max="10753" width="0" style="1" hidden="1" customWidth="1"/>
    <col min="10754" max="10754" width="17" style="1" customWidth="1"/>
    <col min="10755" max="10757" width="6.1796875" style="1" customWidth="1"/>
    <col min="10758" max="10758" width="9.1796875" style="1" customWidth="1"/>
    <col min="10759" max="10762" width="9.90625" style="1" customWidth="1"/>
    <col min="10763" max="10764" width="6.453125" style="1" customWidth="1"/>
    <col min="10765" max="11008" width="8.90625" style="1"/>
    <col min="11009" max="11009" width="0" style="1" hidden="1" customWidth="1"/>
    <col min="11010" max="11010" width="17" style="1" customWidth="1"/>
    <col min="11011" max="11013" width="6.1796875" style="1" customWidth="1"/>
    <col min="11014" max="11014" width="9.1796875" style="1" customWidth="1"/>
    <col min="11015" max="11018" width="9.90625" style="1" customWidth="1"/>
    <col min="11019" max="11020" width="6.453125" style="1" customWidth="1"/>
    <col min="11021" max="11264" width="8.90625" style="1"/>
    <col min="11265" max="11265" width="0" style="1" hidden="1" customWidth="1"/>
    <col min="11266" max="11266" width="17" style="1" customWidth="1"/>
    <col min="11267" max="11269" width="6.1796875" style="1" customWidth="1"/>
    <col min="11270" max="11270" width="9.1796875" style="1" customWidth="1"/>
    <col min="11271" max="11274" width="9.90625" style="1" customWidth="1"/>
    <col min="11275" max="11276" width="6.453125" style="1" customWidth="1"/>
    <col min="11277" max="11520" width="8.90625" style="1"/>
    <col min="11521" max="11521" width="0" style="1" hidden="1" customWidth="1"/>
    <col min="11522" max="11522" width="17" style="1" customWidth="1"/>
    <col min="11523" max="11525" width="6.1796875" style="1" customWidth="1"/>
    <col min="11526" max="11526" width="9.1796875" style="1" customWidth="1"/>
    <col min="11527" max="11530" width="9.90625" style="1" customWidth="1"/>
    <col min="11531" max="11532" width="6.453125" style="1" customWidth="1"/>
    <col min="11533" max="11776" width="8.90625" style="1"/>
    <col min="11777" max="11777" width="0" style="1" hidden="1" customWidth="1"/>
    <col min="11778" max="11778" width="17" style="1" customWidth="1"/>
    <col min="11779" max="11781" width="6.1796875" style="1" customWidth="1"/>
    <col min="11782" max="11782" width="9.1796875" style="1" customWidth="1"/>
    <col min="11783" max="11786" width="9.90625" style="1" customWidth="1"/>
    <col min="11787" max="11788" width="6.453125" style="1" customWidth="1"/>
    <col min="11789" max="12032" width="8.90625" style="1"/>
    <col min="12033" max="12033" width="0" style="1" hidden="1" customWidth="1"/>
    <col min="12034" max="12034" width="17" style="1" customWidth="1"/>
    <col min="12035" max="12037" width="6.1796875" style="1" customWidth="1"/>
    <col min="12038" max="12038" width="9.1796875" style="1" customWidth="1"/>
    <col min="12039" max="12042" width="9.90625" style="1" customWidth="1"/>
    <col min="12043" max="12044" width="6.453125" style="1" customWidth="1"/>
    <col min="12045" max="12288" width="8.90625" style="1"/>
    <col min="12289" max="12289" width="0" style="1" hidden="1" customWidth="1"/>
    <col min="12290" max="12290" width="17" style="1" customWidth="1"/>
    <col min="12291" max="12293" width="6.1796875" style="1" customWidth="1"/>
    <col min="12294" max="12294" width="9.1796875" style="1" customWidth="1"/>
    <col min="12295" max="12298" width="9.90625" style="1" customWidth="1"/>
    <col min="12299" max="12300" width="6.453125" style="1" customWidth="1"/>
    <col min="12301" max="12544" width="8.90625" style="1"/>
    <col min="12545" max="12545" width="0" style="1" hidden="1" customWidth="1"/>
    <col min="12546" max="12546" width="17" style="1" customWidth="1"/>
    <col min="12547" max="12549" width="6.1796875" style="1" customWidth="1"/>
    <col min="12550" max="12550" width="9.1796875" style="1" customWidth="1"/>
    <col min="12551" max="12554" width="9.90625" style="1" customWidth="1"/>
    <col min="12555" max="12556" width="6.453125" style="1" customWidth="1"/>
    <col min="12557" max="12800" width="8.90625" style="1"/>
    <col min="12801" max="12801" width="0" style="1" hidden="1" customWidth="1"/>
    <col min="12802" max="12802" width="17" style="1" customWidth="1"/>
    <col min="12803" max="12805" width="6.1796875" style="1" customWidth="1"/>
    <col min="12806" max="12806" width="9.1796875" style="1" customWidth="1"/>
    <col min="12807" max="12810" width="9.90625" style="1" customWidth="1"/>
    <col min="12811" max="12812" width="6.453125" style="1" customWidth="1"/>
    <col min="12813" max="13056" width="8.90625" style="1"/>
    <col min="13057" max="13057" width="0" style="1" hidden="1" customWidth="1"/>
    <col min="13058" max="13058" width="17" style="1" customWidth="1"/>
    <col min="13059" max="13061" width="6.1796875" style="1" customWidth="1"/>
    <col min="13062" max="13062" width="9.1796875" style="1" customWidth="1"/>
    <col min="13063" max="13066" width="9.90625" style="1" customWidth="1"/>
    <col min="13067" max="13068" width="6.453125" style="1" customWidth="1"/>
    <col min="13069" max="13312" width="8.90625" style="1"/>
    <col min="13313" max="13313" width="0" style="1" hidden="1" customWidth="1"/>
    <col min="13314" max="13314" width="17" style="1" customWidth="1"/>
    <col min="13315" max="13317" width="6.1796875" style="1" customWidth="1"/>
    <col min="13318" max="13318" width="9.1796875" style="1" customWidth="1"/>
    <col min="13319" max="13322" width="9.90625" style="1" customWidth="1"/>
    <col min="13323" max="13324" width="6.453125" style="1" customWidth="1"/>
    <col min="13325" max="13568" width="8.90625" style="1"/>
    <col min="13569" max="13569" width="0" style="1" hidden="1" customWidth="1"/>
    <col min="13570" max="13570" width="17" style="1" customWidth="1"/>
    <col min="13571" max="13573" width="6.1796875" style="1" customWidth="1"/>
    <col min="13574" max="13574" width="9.1796875" style="1" customWidth="1"/>
    <col min="13575" max="13578" width="9.90625" style="1" customWidth="1"/>
    <col min="13579" max="13580" width="6.453125" style="1" customWidth="1"/>
    <col min="13581" max="13824" width="8.90625" style="1"/>
    <col min="13825" max="13825" width="0" style="1" hidden="1" customWidth="1"/>
    <col min="13826" max="13826" width="17" style="1" customWidth="1"/>
    <col min="13827" max="13829" width="6.1796875" style="1" customWidth="1"/>
    <col min="13830" max="13830" width="9.1796875" style="1" customWidth="1"/>
    <col min="13831" max="13834" width="9.90625" style="1" customWidth="1"/>
    <col min="13835" max="13836" width="6.453125" style="1" customWidth="1"/>
    <col min="13837" max="14080" width="8.90625" style="1"/>
    <col min="14081" max="14081" width="0" style="1" hidden="1" customWidth="1"/>
    <col min="14082" max="14082" width="17" style="1" customWidth="1"/>
    <col min="14083" max="14085" width="6.1796875" style="1" customWidth="1"/>
    <col min="14086" max="14086" width="9.1796875" style="1" customWidth="1"/>
    <col min="14087" max="14090" width="9.90625" style="1" customWidth="1"/>
    <col min="14091" max="14092" width="6.453125" style="1" customWidth="1"/>
    <col min="14093" max="14336" width="8.90625" style="1"/>
    <col min="14337" max="14337" width="0" style="1" hidden="1" customWidth="1"/>
    <col min="14338" max="14338" width="17" style="1" customWidth="1"/>
    <col min="14339" max="14341" width="6.1796875" style="1" customWidth="1"/>
    <col min="14342" max="14342" width="9.1796875" style="1" customWidth="1"/>
    <col min="14343" max="14346" width="9.90625" style="1" customWidth="1"/>
    <col min="14347" max="14348" width="6.453125" style="1" customWidth="1"/>
    <col min="14349" max="14592" width="8.90625" style="1"/>
    <col min="14593" max="14593" width="0" style="1" hidden="1" customWidth="1"/>
    <col min="14594" max="14594" width="17" style="1" customWidth="1"/>
    <col min="14595" max="14597" width="6.1796875" style="1" customWidth="1"/>
    <col min="14598" max="14598" width="9.1796875" style="1" customWidth="1"/>
    <col min="14599" max="14602" width="9.90625" style="1" customWidth="1"/>
    <col min="14603" max="14604" width="6.453125" style="1" customWidth="1"/>
    <col min="14605" max="14848" width="8.90625" style="1"/>
    <col min="14849" max="14849" width="0" style="1" hidden="1" customWidth="1"/>
    <col min="14850" max="14850" width="17" style="1" customWidth="1"/>
    <col min="14851" max="14853" width="6.1796875" style="1" customWidth="1"/>
    <col min="14854" max="14854" width="9.1796875" style="1" customWidth="1"/>
    <col min="14855" max="14858" width="9.90625" style="1" customWidth="1"/>
    <col min="14859" max="14860" width="6.453125" style="1" customWidth="1"/>
    <col min="14861" max="15104" width="8.90625" style="1"/>
    <col min="15105" max="15105" width="0" style="1" hidden="1" customWidth="1"/>
    <col min="15106" max="15106" width="17" style="1" customWidth="1"/>
    <col min="15107" max="15109" width="6.1796875" style="1" customWidth="1"/>
    <col min="15110" max="15110" width="9.1796875" style="1" customWidth="1"/>
    <col min="15111" max="15114" width="9.90625" style="1" customWidth="1"/>
    <col min="15115" max="15116" width="6.453125" style="1" customWidth="1"/>
    <col min="15117" max="15360" width="8.90625" style="1"/>
    <col min="15361" max="15361" width="0" style="1" hidden="1" customWidth="1"/>
    <col min="15362" max="15362" width="17" style="1" customWidth="1"/>
    <col min="15363" max="15365" width="6.1796875" style="1" customWidth="1"/>
    <col min="15366" max="15366" width="9.1796875" style="1" customWidth="1"/>
    <col min="15367" max="15370" width="9.90625" style="1" customWidth="1"/>
    <col min="15371" max="15372" width="6.453125" style="1" customWidth="1"/>
    <col min="15373" max="15616" width="8.90625" style="1"/>
    <col min="15617" max="15617" width="0" style="1" hidden="1" customWidth="1"/>
    <col min="15618" max="15618" width="17" style="1" customWidth="1"/>
    <col min="15619" max="15621" width="6.1796875" style="1" customWidth="1"/>
    <col min="15622" max="15622" width="9.1796875" style="1" customWidth="1"/>
    <col min="15623" max="15626" width="9.90625" style="1" customWidth="1"/>
    <col min="15627" max="15628" width="6.453125" style="1" customWidth="1"/>
    <col min="15629" max="15872" width="8.90625" style="1"/>
    <col min="15873" max="15873" width="0" style="1" hidden="1" customWidth="1"/>
    <col min="15874" max="15874" width="17" style="1" customWidth="1"/>
    <col min="15875" max="15877" width="6.1796875" style="1" customWidth="1"/>
    <col min="15878" max="15878" width="9.1796875" style="1" customWidth="1"/>
    <col min="15879" max="15882" width="9.90625" style="1" customWidth="1"/>
    <col min="15883" max="15884" width="6.453125" style="1" customWidth="1"/>
    <col min="15885" max="16128" width="8.90625" style="1"/>
    <col min="16129" max="16129" width="0" style="1" hidden="1" customWidth="1"/>
    <col min="16130" max="16130" width="17" style="1" customWidth="1"/>
    <col min="16131" max="16133" width="6.1796875" style="1" customWidth="1"/>
    <col min="16134" max="16134" width="9.1796875" style="1" customWidth="1"/>
    <col min="16135" max="16138" width="9.90625" style="1" customWidth="1"/>
    <col min="16139" max="16140" width="6.453125" style="1" customWidth="1"/>
    <col min="16141" max="16384" width="8.90625" style="1"/>
  </cols>
  <sheetData>
    <row r="1" spans="1:24" x14ac:dyDescent="0.3">
      <c r="A1" s="261" t="s">
        <v>0</v>
      </c>
      <c r="B1" s="261" t="s">
        <v>1</v>
      </c>
      <c r="C1" s="259" t="s">
        <v>2</v>
      </c>
      <c r="D1" s="262"/>
      <c r="E1" s="260"/>
      <c r="F1" s="263" t="s">
        <v>3</v>
      </c>
      <c r="G1" s="265" t="s">
        <v>4</v>
      </c>
      <c r="H1" s="266"/>
      <c r="I1" s="266"/>
      <c r="J1" s="267"/>
      <c r="K1" s="259" t="s">
        <v>5</v>
      </c>
      <c r="L1" s="260"/>
    </row>
    <row r="2" spans="1:24" s="7" customFormat="1" ht="36" x14ac:dyDescent="0.3">
      <c r="A2" s="261"/>
      <c r="B2" s="261"/>
      <c r="C2" s="2" t="s">
        <v>6</v>
      </c>
      <c r="D2" s="3" t="s">
        <v>7</v>
      </c>
      <c r="E2" s="4" t="s">
        <v>8</v>
      </c>
      <c r="F2" s="264"/>
      <c r="G2" s="2" t="s">
        <v>9</v>
      </c>
      <c r="H2" s="3" t="s">
        <v>10</v>
      </c>
      <c r="I2" s="3" t="s">
        <v>11</v>
      </c>
      <c r="J2" s="4" t="s">
        <v>12</v>
      </c>
      <c r="K2" s="5" t="s">
        <v>13</v>
      </c>
      <c r="L2" s="6" t="s">
        <v>14</v>
      </c>
      <c r="M2"/>
      <c r="N2"/>
      <c r="O2"/>
      <c r="P2"/>
      <c r="Q2"/>
      <c r="R2"/>
      <c r="S2"/>
      <c r="T2"/>
      <c r="U2"/>
      <c r="V2"/>
      <c r="W2"/>
      <c r="X2"/>
    </row>
    <row r="3" spans="1:24" x14ac:dyDescent="0.3">
      <c r="B3" s="8" t="s">
        <v>15</v>
      </c>
      <c r="C3" s="9">
        <v>1932</v>
      </c>
      <c r="D3" s="10">
        <v>34</v>
      </c>
      <c r="E3" s="11">
        <v>74</v>
      </c>
      <c r="F3" s="12">
        <v>476659</v>
      </c>
      <c r="G3" s="13">
        <v>520848</v>
      </c>
      <c r="H3" s="14">
        <v>218778</v>
      </c>
      <c r="I3" s="14">
        <v>6465</v>
      </c>
      <c r="J3" s="15">
        <v>746091</v>
      </c>
      <c r="K3" s="16">
        <v>1.0900000000000001</v>
      </c>
      <c r="L3" s="17">
        <v>1.57</v>
      </c>
    </row>
    <row r="4" spans="1:24" x14ac:dyDescent="0.3">
      <c r="B4" s="18" t="s">
        <v>16</v>
      </c>
      <c r="C4" s="19">
        <v>61</v>
      </c>
      <c r="D4" s="20">
        <v>34</v>
      </c>
      <c r="E4" s="21">
        <v>58</v>
      </c>
      <c r="F4" s="22"/>
      <c r="G4" s="23">
        <v>0</v>
      </c>
      <c r="H4" s="24">
        <v>218778</v>
      </c>
      <c r="I4" s="24">
        <v>0</v>
      </c>
      <c r="J4" s="25">
        <v>218778</v>
      </c>
      <c r="K4" s="26"/>
      <c r="L4" s="27"/>
    </row>
    <row r="5" spans="1:24" x14ac:dyDescent="0.3">
      <c r="A5" s="1">
        <v>20302</v>
      </c>
      <c r="B5" s="18" t="s">
        <v>17</v>
      </c>
      <c r="C5" s="19">
        <v>1307</v>
      </c>
      <c r="D5" s="20">
        <v>0</v>
      </c>
      <c r="E5" s="21">
        <v>1</v>
      </c>
      <c r="F5" s="22">
        <v>71216</v>
      </c>
      <c r="G5" s="23">
        <v>79902</v>
      </c>
      <c r="H5" s="24">
        <v>0</v>
      </c>
      <c r="I5" s="24">
        <v>2728</v>
      </c>
      <c r="J5" s="25">
        <v>82630</v>
      </c>
      <c r="K5" s="26">
        <v>1.1200000000000001</v>
      </c>
      <c r="L5" s="27">
        <v>1.1599999999999999</v>
      </c>
    </row>
    <row r="6" spans="1:24" x14ac:dyDescent="0.3">
      <c r="A6" s="1">
        <v>20304</v>
      </c>
      <c r="B6" s="18" t="s">
        <v>18</v>
      </c>
      <c r="C6" s="19">
        <v>364</v>
      </c>
      <c r="D6" s="20">
        <v>0</v>
      </c>
      <c r="E6" s="21">
        <v>1</v>
      </c>
      <c r="F6" s="22">
        <v>147379</v>
      </c>
      <c r="G6" s="23">
        <v>299859</v>
      </c>
      <c r="H6" s="24">
        <v>0</v>
      </c>
      <c r="I6" s="24">
        <v>1885</v>
      </c>
      <c r="J6" s="25">
        <v>301744</v>
      </c>
      <c r="K6" s="26">
        <v>2.0299999999999998</v>
      </c>
      <c r="L6" s="27">
        <v>2.0499999999999998</v>
      </c>
    </row>
    <row r="7" spans="1:24" x14ac:dyDescent="0.3">
      <c r="A7" s="1">
        <v>20303</v>
      </c>
      <c r="B7" s="18" t="s">
        <v>19</v>
      </c>
      <c r="C7" s="19">
        <v>17</v>
      </c>
      <c r="D7" s="20">
        <v>0</v>
      </c>
      <c r="E7" s="21">
        <v>0</v>
      </c>
      <c r="F7" s="22">
        <v>123432</v>
      </c>
      <c r="G7" s="23">
        <v>34033</v>
      </c>
      <c r="H7" s="24">
        <v>0</v>
      </c>
      <c r="I7" s="24">
        <v>1564</v>
      </c>
      <c r="J7" s="25">
        <v>35597</v>
      </c>
      <c r="K7" s="28">
        <v>0.28000000000000003</v>
      </c>
      <c r="L7" s="27">
        <v>0.28999999999999998</v>
      </c>
    </row>
    <row r="8" spans="1:24" ht="26" x14ac:dyDescent="0.3">
      <c r="A8" s="1">
        <v>20312</v>
      </c>
      <c r="B8" s="18" t="s">
        <v>20</v>
      </c>
      <c r="C8" s="19">
        <v>13</v>
      </c>
      <c r="D8" s="20">
        <v>0</v>
      </c>
      <c r="E8" s="21">
        <v>0</v>
      </c>
      <c r="F8" s="22">
        <v>67730</v>
      </c>
      <c r="G8" s="23">
        <v>25447</v>
      </c>
      <c r="H8" s="24">
        <v>0</v>
      </c>
      <c r="I8" s="24">
        <v>0</v>
      </c>
      <c r="J8" s="25">
        <v>25447</v>
      </c>
      <c r="K8" s="28">
        <v>0.38</v>
      </c>
      <c r="L8" s="27">
        <v>0.38</v>
      </c>
    </row>
    <row r="9" spans="1:24" x14ac:dyDescent="0.3">
      <c r="A9" s="1">
        <v>20310</v>
      </c>
      <c r="B9" s="29" t="s">
        <v>21</v>
      </c>
      <c r="C9" s="30">
        <v>170</v>
      </c>
      <c r="D9" s="31">
        <v>0</v>
      </c>
      <c r="E9" s="32">
        <v>14</v>
      </c>
      <c r="F9" s="33">
        <v>66902</v>
      </c>
      <c r="G9" s="34">
        <v>81607</v>
      </c>
      <c r="H9" s="35">
        <v>0</v>
      </c>
      <c r="I9" s="35">
        <v>288</v>
      </c>
      <c r="J9" s="36">
        <v>81895</v>
      </c>
      <c r="K9" s="37">
        <v>1.22</v>
      </c>
      <c r="L9" s="38">
        <v>1.22</v>
      </c>
    </row>
    <row r="10" spans="1:24" x14ac:dyDescent="0.3">
      <c r="B10" s="8" t="s">
        <v>22</v>
      </c>
      <c r="C10" s="9">
        <v>488</v>
      </c>
      <c r="D10" s="10">
        <v>3</v>
      </c>
      <c r="E10" s="11">
        <v>59</v>
      </c>
      <c r="F10" s="12">
        <v>710191</v>
      </c>
      <c r="G10" s="13">
        <v>843916</v>
      </c>
      <c r="H10" s="14">
        <v>0</v>
      </c>
      <c r="I10" s="14">
        <v>41179</v>
      </c>
      <c r="J10" s="15">
        <v>885095</v>
      </c>
      <c r="K10" s="16">
        <v>1.19</v>
      </c>
      <c r="L10" s="17">
        <v>1.25</v>
      </c>
    </row>
    <row r="11" spans="1:24" x14ac:dyDescent="0.3">
      <c r="B11" s="18" t="s">
        <v>23</v>
      </c>
      <c r="C11" s="19">
        <v>0</v>
      </c>
      <c r="D11" s="20">
        <v>0</v>
      </c>
      <c r="E11" s="21">
        <v>0</v>
      </c>
      <c r="F11" s="39"/>
      <c r="G11" s="23">
        <v>0</v>
      </c>
      <c r="H11" s="24">
        <v>0</v>
      </c>
      <c r="I11" s="24">
        <v>0</v>
      </c>
      <c r="J11" s="25">
        <v>0</v>
      </c>
      <c r="K11" s="40"/>
      <c r="L11" s="41"/>
    </row>
    <row r="12" spans="1:24" x14ac:dyDescent="0.3">
      <c r="A12" s="1">
        <v>20205</v>
      </c>
      <c r="B12" s="18" t="s">
        <v>24</v>
      </c>
      <c r="C12" s="19">
        <v>315</v>
      </c>
      <c r="D12" s="20">
        <v>0</v>
      </c>
      <c r="E12" s="21">
        <v>36</v>
      </c>
      <c r="F12" s="22">
        <v>290358</v>
      </c>
      <c r="G12" s="23">
        <v>550102</v>
      </c>
      <c r="H12" s="24">
        <v>0</v>
      </c>
      <c r="I12" s="24">
        <v>5616</v>
      </c>
      <c r="J12" s="25">
        <v>555718</v>
      </c>
      <c r="K12" s="26">
        <v>1.89</v>
      </c>
      <c r="L12" s="27">
        <v>1.91</v>
      </c>
    </row>
    <row r="13" spans="1:24" x14ac:dyDescent="0.3">
      <c r="A13" s="1">
        <v>20203</v>
      </c>
      <c r="B13" s="18" t="s">
        <v>25</v>
      </c>
      <c r="C13" s="19">
        <v>33</v>
      </c>
      <c r="D13" s="20">
        <v>0</v>
      </c>
      <c r="E13" s="21">
        <v>8</v>
      </c>
      <c r="F13" s="22">
        <v>175786</v>
      </c>
      <c r="G13" s="23">
        <v>67472</v>
      </c>
      <c r="H13" s="24">
        <v>0</v>
      </c>
      <c r="I13" s="24">
        <v>2562</v>
      </c>
      <c r="J13" s="25">
        <v>70034</v>
      </c>
      <c r="K13" s="28">
        <v>0.38</v>
      </c>
      <c r="L13" s="27">
        <v>0.4</v>
      </c>
    </row>
    <row r="14" spans="1:24" ht="26" x14ac:dyDescent="0.3">
      <c r="A14" s="1">
        <v>20204</v>
      </c>
      <c r="B14" s="18" t="s">
        <v>26</v>
      </c>
      <c r="C14" s="19">
        <v>111</v>
      </c>
      <c r="D14" s="20">
        <v>3</v>
      </c>
      <c r="E14" s="21">
        <v>0</v>
      </c>
      <c r="F14" s="22">
        <v>78545</v>
      </c>
      <c r="G14" s="23">
        <v>142440</v>
      </c>
      <c r="H14" s="24">
        <v>0</v>
      </c>
      <c r="I14" s="24">
        <v>27582</v>
      </c>
      <c r="J14" s="25">
        <v>170022</v>
      </c>
      <c r="K14" s="26">
        <v>1.81</v>
      </c>
      <c r="L14" s="27">
        <v>2.16</v>
      </c>
    </row>
    <row r="15" spans="1:24" x14ac:dyDescent="0.3">
      <c r="A15" s="1">
        <v>20208</v>
      </c>
      <c r="B15" s="18" t="s">
        <v>27</v>
      </c>
      <c r="C15" s="19">
        <v>12</v>
      </c>
      <c r="D15" s="20">
        <v>0</v>
      </c>
      <c r="E15" s="21">
        <v>15</v>
      </c>
      <c r="F15" s="22">
        <v>88201</v>
      </c>
      <c r="G15" s="23">
        <v>56391</v>
      </c>
      <c r="H15" s="24">
        <v>0</v>
      </c>
      <c r="I15" s="24">
        <v>0</v>
      </c>
      <c r="J15" s="25">
        <v>56391</v>
      </c>
      <c r="K15" s="28">
        <v>0.64</v>
      </c>
      <c r="L15" s="27">
        <v>0.64</v>
      </c>
    </row>
    <row r="16" spans="1:24" x14ac:dyDescent="0.3">
      <c r="A16" s="1">
        <v>20202</v>
      </c>
      <c r="B16" s="1" t="s">
        <v>28</v>
      </c>
      <c r="C16" s="19">
        <v>17</v>
      </c>
      <c r="D16" s="20">
        <v>0</v>
      </c>
      <c r="E16" s="21">
        <v>0</v>
      </c>
      <c r="F16" s="22">
        <v>77301</v>
      </c>
      <c r="G16" s="23">
        <v>27511</v>
      </c>
      <c r="H16" s="24">
        <v>0</v>
      </c>
      <c r="I16" s="24">
        <v>5419</v>
      </c>
      <c r="J16" s="25">
        <v>32930</v>
      </c>
      <c r="K16" s="26">
        <v>0.36</v>
      </c>
      <c r="L16" s="27">
        <v>0.43</v>
      </c>
    </row>
    <row r="17" spans="1:12" x14ac:dyDescent="0.3">
      <c r="B17" s="8" t="s">
        <v>29</v>
      </c>
      <c r="C17" s="9">
        <v>574</v>
      </c>
      <c r="D17" s="10">
        <v>1</v>
      </c>
      <c r="E17" s="11">
        <v>29</v>
      </c>
      <c r="F17" s="12">
        <v>414740</v>
      </c>
      <c r="G17" s="13">
        <v>570596</v>
      </c>
      <c r="H17" s="14">
        <v>0</v>
      </c>
      <c r="I17" s="14">
        <v>276608</v>
      </c>
      <c r="J17" s="15">
        <v>847204</v>
      </c>
      <c r="K17" s="16">
        <v>1.38</v>
      </c>
      <c r="L17" s="17">
        <v>2.04</v>
      </c>
    </row>
    <row r="18" spans="1:12" x14ac:dyDescent="0.3">
      <c r="B18" s="18" t="s">
        <v>30</v>
      </c>
      <c r="C18" s="19">
        <v>96</v>
      </c>
      <c r="D18" s="20">
        <v>0</v>
      </c>
      <c r="E18" s="21">
        <v>0</v>
      </c>
      <c r="F18" s="39"/>
      <c r="G18" s="23">
        <v>0</v>
      </c>
      <c r="H18" s="24">
        <v>0</v>
      </c>
      <c r="I18" s="24">
        <v>81133</v>
      </c>
      <c r="J18" s="25"/>
      <c r="K18" s="40"/>
      <c r="L18" s="41"/>
    </row>
    <row r="19" spans="1:12" x14ac:dyDescent="0.3">
      <c r="A19" s="1">
        <v>20810</v>
      </c>
      <c r="B19" s="29" t="s">
        <v>31</v>
      </c>
      <c r="C19" s="30">
        <v>478</v>
      </c>
      <c r="D19" s="31">
        <v>1</v>
      </c>
      <c r="E19" s="32">
        <v>29</v>
      </c>
      <c r="F19" s="33">
        <v>414740</v>
      </c>
      <c r="G19" s="34">
        <v>570596</v>
      </c>
      <c r="H19" s="35">
        <v>0</v>
      </c>
      <c r="I19" s="35">
        <v>195475</v>
      </c>
      <c r="J19" s="36">
        <v>766071</v>
      </c>
      <c r="K19" s="42">
        <v>1.38</v>
      </c>
      <c r="L19" s="38">
        <v>1.85</v>
      </c>
    </row>
    <row r="20" spans="1:12" x14ac:dyDescent="0.3">
      <c r="B20" s="8" t="s">
        <v>32</v>
      </c>
      <c r="C20" s="9">
        <v>349</v>
      </c>
      <c r="D20" s="10">
        <v>1</v>
      </c>
      <c r="E20" s="11">
        <v>45</v>
      </c>
      <c r="F20" s="12">
        <v>507402</v>
      </c>
      <c r="G20" s="13">
        <v>557843</v>
      </c>
      <c r="H20" s="14">
        <v>0</v>
      </c>
      <c r="I20" s="14">
        <v>23189</v>
      </c>
      <c r="J20" s="15">
        <v>581032</v>
      </c>
      <c r="K20" s="16">
        <v>1.1000000000000001</v>
      </c>
      <c r="L20" s="17">
        <v>1.1499999999999999</v>
      </c>
    </row>
    <row r="21" spans="1:12" x14ac:dyDescent="0.3">
      <c r="B21" s="18" t="s">
        <v>33</v>
      </c>
      <c r="C21" s="19">
        <v>2</v>
      </c>
      <c r="D21" s="20">
        <v>0</v>
      </c>
      <c r="E21" s="21">
        <v>0</v>
      </c>
      <c r="F21" s="39"/>
      <c r="G21" s="23">
        <v>0</v>
      </c>
      <c r="H21" s="24">
        <v>0</v>
      </c>
      <c r="I21" s="24">
        <v>4091</v>
      </c>
      <c r="J21" s="25"/>
      <c r="K21" s="40"/>
      <c r="L21" s="41"/>
    </row>
    <row r="22" spans="1:12" x14ac:dyDescent="0.3">
      <c r="A22" s="1">
        <v>20506</v>
      </c>
      <c r="B22" s="18" t="s">
        <v>34</v>
      </c>
      <c r="C22" s="19">
        <v>68</v>
      </c>
      <c r="D22" s="20">
        <v>0</v>
      </c>
      <c r="E22" s="21">
        <v>14</v>
      </c>
      <c r="F22" s="22">
        <v>66012</v>
      </c>
      <c r="G22" s="23">
        <v>137754</v>
      </c>
      <c r="H22" s="24">
        <v>0</v>
      </c>
      <c r="I22" s="24">
        <v>5722</v>
      </c>
      <c r="J22" s="25">
        <v>143476</v>
      </c>
      <c r="K22" s="43">
        <v>2.09</v>
      </c>
      <c r="L22" s="27">
        <v>2.17</v>
      </c>
    </row>
    <row r="23" spans="1:12" x14ac:dyDescent="0.3">
      <c r="A23" s="1">
        <v>20503</v>
      </c>
      <c r="B23" s="18" t="s">
        <v>35</v>
      </c>
      <c r="C23" s="19">
        <v>75</v>
      </c>
      <c r="D23" s="20">
        <v>0</v>
      </c>
      <c r="E23" s="21">
        <v>15</v>
      </c>
      <c r="F23" s="22">
        <v>159499</v>
      </c>
      <c r="G23" s="23">
        <v>128659</v>
      </c>
      <c r="H23" s="24">
        <v>0</v>
      </c>
      <c r="I23" s="24">
        <v>1877</v>
      </c>
      <c r="J23" s="25">
        <v>130536</v>
      </c>
      <c r="K23" s="26">
        <v>0.81</v>
      </c>
      <c r="L23" s="27">
        <v>0.82</v>
      </c>
    </row>
    <row r="24" spans="1:12" x14ac:dyDescent="0.3">
      <c r="A24" s="1">
        <v>20502</v>
      </c>
      <c r="B24" s="18" t="s">
        <v>36</v>
      </c>
      <c r="C24" s="19">
        <v>152</v>
      </c>
      <c r="D24" s="20">
        <v>1</v>
      </c>
      <c r="E24" s="21">
        <v>15</v>
      </c>
      <c r="F24" s="22">
        <v>181891</v>
      </c>
      <c r="G24" s="23">
        <v>180973</v>
      </c>
      <c r="H24" s="24">
        <v>0</v>
      </c>
      <c r="I24" s="24">
        <v>8003</v>
      </c>
      <c r="J24" s="25">
        <v>188976</v>
      </c>
      <c r="K24" s="26">
        <v>0.99</v>
      </c>
      <c r="L24" s="27">
        <v>1.04</v>
      </c>
    </row>
    <row r="25" spans="1:12" x14ac:dyDescent="0.3">
      <c r="A25" s="1">
        <v>20505</v>
      </c>
      <c r="B25" s="29" t="s">
        <v>37</v>
      </c>
      <c r="C25" s="30">
        <v>52</v>
      </c>
      <c r="D25" s="31">
        <v>0</v>
      </c>
      <c r="E25" s="32">
        <v>1</v>
      </c>
      <c r="F25" s="33">
        <v>100000</v>
      </c>
      <c r="G25" s="34">
        <v>110457</v>
      </c>
      <c r="H25" s="35">
        <v>0</v>
      </c>
      <c r="I25" s="35">
        <v>3496</v>
      </c>
      <c r="J25" s="36">
        <v>113953</v>
      </c>
      <c r="K25" s="42">
        <v>1.1000000000000001</v>
      </c>
      <c r="L25" s="38">
        <v>1.1399999999999999</v>
      </c>
    </row>
    <row r="26" spans="1:12" x14ac:dyDescent="0.3">
      <c r="B26" s="8" t="s">
        <v>38</v>
      </c>
      <c r="C26" s="9">
        <v>178</v>
      </c>
      <c r="D26" s="10">
        <v>0</v>
      </c>
      <c r="E26" s="11">
        <v>32</v>
      </c>
      <c r="F26" s="12">
        <v>541231</v>
      </c>
      <c r="G26" s="13">
        <v>474333</v>
      </c>
      <c r="H26" s="14">
        <v>0</v>
      </c>
      <c r="I26" s="14">
        <v>9488</v>
      </c>
      <c r="J26" s="15">
        <v>483821</v>
      </c>
      <c r="K26" s="16">
        <v>0.88</v>
      </c>
      <c r="L26" s="17">
        <v>0.89</v>
      </c>
    </row>
    <row r="27" spans="1:12" x14ac:dyDescent="0.3">
      <c r="B27" s="18" t="s">
        <v>39</v>
      </c>
      <c r="C27" s="19">
        <v>0</v>
      </c>
      <c r="D27" s="20">
        <v>0</v>
      </c>
      <c r="E27" s="21">
        <v>0</v>
      </c>
      <c r="F27" s="39"/>
      <c r="G27" s="23">
        <v>0</v>
      </c>
      <c r="H27" s="24">
        <v>0</v>
      </c>
      <c r="I27" s="24">
        <v>0</v>
      </c>
      <c r="J27" s="25"/>
      <c r="K27" s="40"/>
      <c r="L27" s="41"/>
    </row>
    <row r="28" spans="1:12" x14ac:dyDescent="0.3">
      <c r="A28" s="1">
        <v>20702</v>
      </c>
      <c r="B28" s="18" t="s">
        <v>40</v>
      </c>
      <c r="C28" s="19">
        <v>44</v>
      </c>
      <c r="D28" s="20">
        <v>0</v>
      </c>
      <c r="E28" s="21">
        <v>11</v>
      </c>
      <c r="F28" s="22">
        <v>56744</v>
      </c>
      <c r="G28" s="23">
        <v>57252</v>
      </c>
      <c r="H28" s="24">
        <v>0</v>
      </c>
      <c r="I28" s="24">
        <v>2255</v>
      </c>
      <c r="J28" s="25">
        <v>59507</v>
      </c>
      <c r="K28" s="28">
        <v>1.01</v>
      </c>
      <c r="L28" s="27">
        <v>1.05</v>
      </c>
    </row>
    <row r="29" spans="1:12" x14ac:dyDescent="0.3">
      <c r="A29" s="1">
        <v>20710</v>
      </c>
      <c r="B29" s="18" t="s">
        <v>41</v>
      </c>
      <c r="C29" s="19">
        <v>103</v>
      </c>
      <c r="D29" s="20">
        <v>0</v>
      </c>
      <c r="E29" s="21">
        <v>0</v>
      </c>
      <c r="F29" s="22">
        <v>83905</v>
      </c>
      <c r="G29" s="23">
        <v>299973</v>
      </c>
      <c r="H29" s="24">
        <v>0</v>
      </c>
      <c r="I29" s="24">
        <v>0</v>
      </c>
      <c r="J29" s="25">
        <v>299973</v>
      </c>
      <c r="K29" s="26">
        <v>3.58</v>
      </c>
      <c r="L29" s="27">
        <v>3.58</v>
      </c>
    </row>
    <row r="30" spans="1:12" x14ac:dyDescent="0.3">
      <c r="A30" s="1">
        <v>20703</v>
      </c>
      <c r="B30" s="18" t="s">
        <v>42</v>
      </c>
      <c r="C30" s="19">
        <v>2</v>
      </c>
      <c r="D30" s="20">
        <v>0</v>
      </c>
      <c r="E30" s="21">
        <v>21</v>
      </c>
      <c r="F30" s="22">
        <v>0</v>
      </c>
      <c r="G30" s="23">
        <v>42646</v>
      </c>
      <c r="H30" s="24">
        <v>0</v>
      </c>
      <c r="I30" s="24">
        <v>540</v>
      </c>
      <c r="J30" s="25">
        <v>43186</v>
      </c>
      <c r="K30" s="28">
        <v>0</v>
      </c>
      <c r="L30" s="27">
        <v>0</v>
      </c>
    </row>
    <row r="31" spans="1:12" x14ac:dyDescent="0.3">
      <c r="A31" s="1">
        <v>20711</v>
      </c>
      <c r="B31" s="18" t="s">
        <v>43</v>
      </c>
      <c r="C31" s="19">
        <v>0</v>
      </c>
      <c r="D31" s="20">
        <v>0</v>
      </c>
      <c r="E31" s="21">
        <v>0</v>
      </c>
      <c r="F31" s="22">
        <v>62288</v>
      </c>
      <c r="G31" s="23">
        <v>0</v>
      </c>
      <c r="H31" s="24">
        <v>0</v>
      </c>
      <c r="I31" s="24">
        <v>0</v>
      </c>
      <c r="J31" s="25">
        <v>0</v>
      </c>
      <c r="K31" s="28">
        <v>0</v>
      </c>
      <c r="L31" s="27">
        <v>0</v>
      </c>
    </row>
    <row r="32" spans="1:12" x14ac:dyDescent="0.3">
      <c r="A32" s="1">
        <v>20704</v>
      </c>
      <c r="B32" s="18" t="s">
        <v>44</v>
      </c>
      <c r="C32" s="19">
        <v>18</v>
      </c>
      <c r="D32" s="20">
        <v>0</v>
      </c>
      <c r="E32" s="21">
        <v>0</v>
      </c>
      <c r="F32" s="22">
        <v>181110</v>
      </c>
      <c r="G32" s="23">
        <v>66520</v>
      </c>
      <c r="H32" s="24">
        <v>0</v>
      </c>
      <c r="I32" s="24">
        <v>2682</v>
      </c>
      <c r="J32" s="25">
        <v>69202</v>
      </c>
      <c r="K32" s="28">
        <v>0.37</v>
      </c>
      <c r="L32" s="27">
        <v>0.38</v>
      </c>
    </row>
    <row r="33" spans="1:12" x14ac:dyDescent="0.3">
      <c r="A33" s="1">
        <v>20705</v>
      </c>
      <c r="B33" s="18" t="s">
        <v>45</v>
      </c>
      <c r="C33" s="19">
        <v>5</v>
      </c>
      <c r="D33" s="20">
        <v>0</v>
      </c>
      <c r="E33" s="21">
        <v>0</v>
      </c>
      <c r="F33" s="22">
        <v>56120</v>
      </c>
      <c r="G33" s="23">
        <v>221</v>
      </c>
      <c r="H33" s="24">
        <v>0</v>
      </c>
      <c r="I33" s="24">
        <v>3152</v>
      </c>
      <c r="J33" s="25">
        <v>3373</v>
      </c>
      <c r="K33" s="28">
        <v>0</v>
      </c>
      <c r="L33" s="27">
        <v>0.06</v>
      </c>
    </row>
    <row r="34" spans="1:12" x14ac:dyDescent="0.3">
      <c r="A34" s="1">
        <v>20706</v>
      </c>
      <c r="B34" s="18" t="s">
        <v>46</v>
      </c>
      <c r="C34" s="19">
        <v>4</v>
      </c>
      <c r="D34" s="20">
        <v>0</v>
      </c>
      <c r="E34" s="21">
        <v>0</v>
      </c>
      <c r="F34" s="22">
        <v>81194</v>
      </c>
      <c r="G34" s="23">
        <v>7721</v>
      </c>
      <c r="H34" s="24">
        <v>0</v>
      </c>
      <c r="I34" s="24">
        <v>0</v>
      </c>
      <c r="J34" s="25">
        <v>7721</v>
      </c>
      <c r="K34" s="43">
        <v>0.1</v>
      </c>
      <c r="L34" s="27">
        <v>0.1</v>
      </c>
    </row>
    <row r="35" spans="1:12" ht="26" x14ac:dyDescent="0.3">
      <c r="A35" s="1">
        <v>20714</v>
      </c>
      <c r="B35" s="18" t="s">
        <v>47</v>
      </c>
      <c r="C35" s="19">
        <v>2</v>
      </c>
      <c r="D35" s="20">
        <v>0</v>
      </c>
      <c r="E35" s="21">
        <v>0</v>
      </c>
      <c r="F35" s="22">
        <v>19870</v>
      </c>
      <c r="G35" s="23">
        <v>0</v>
      </c>
      <c r="H35" s="24">
        <v>0</v>
      </c>
      <c r="I35" s="24">
        <v>859</v>
      </c>
      <c r="J35" s="25">
        <v>859</v>
      </c>
      <c r="K35" s="28">
        <v>0</v>
      </c>
      <c r="L35" s="27">
        <v>0.04</v>
      </c>
    </row>
    <row r="36" spans="1:12" x14ac:dyDescent="0.3">
      <c r="B36" s="44" t="s">
        <v>48</v>
      </c>
      <c r="C36" s="30">
        <v>0</v>
      </c>
      <c r="D36" s="31">
        <v>0</v>
      </c>
      <c r="E36" s="32">
        <v>0</v>
      </c>
      <c r="F36" s="45">
        <v>0</v>
      </c>
      <c r="G36" s="30">
        <v>0</v>
      </c>
      <c r="H36" s="31">
        <v>0</v>
      </c>
      <c r="I36" s="31">
        <v>0</v>
      </c>
      <c r="J36" s="32">
        <v>0</v>
      </c>
      <c r="K36" s="46"/>
      <c r="L36" s="47"/>
    </row>
    <row r="37" spans="1:12" x14ac:dyDescent="0.3">
      <c r="A37" s="1">
        <v>21700</v>
      </c>
      <c r="B37" s="8" t="s">
        <v>49</v>
      </c>
      <c r="C37" s="9">
        <v>141</v>
      </c>
      <c r="D37" s="10">
        <v>0</v>
      </c>
      <c r="E37" s="11">
        <v>0</v>
      </c>
      <c r="F37" s="12">
        <v>408725</v>
      </c>
      <c r="G37" s="13">
        <v>228623</v>
      </c>
      <c r="H37" s="14">
        <v>0</v>
      </c>
      <c r="I37" s="14">
        <v>10929</v>
      </c>
      <c r="J37" s="15">
        <v>239552</v>
      </c>
      <c r="K37" s="16">
        <v>0.56000000000000005</v>
      </c>
      <c r="L37" s="17">
        <v>0.59</v>
      </c>
    </row>
    <row r="38" spans="1:12" x14ac:dyDescent="0.3">
      <c r="A38" s="1">
        <v>21702</v>
      </c>
      <c r="B38" s="18" t="s">
        <v>50</v>
      </c>
      <c r="C38" s="19">
        <v>0</v>
      </c>
      <c r="D38" s="20">
        <v>0</v>
      </c>
      <c r="E38" s="21">
        <v>0</v>
      </c>
      <c r="F38" s="39"/>
      <c r="G38" s="23">
        <v>0</v>
      </c>
      <c r="H38" s="24">
        <v>0</v>
      </c>
      <c r="I38" s="24">
        <v>0</v>
      </c>
      <c r="J38" s="25"/>
      <c r="K38" s="40"/>
      <c r="L38" s="41"/>
    </row>
    <row r="39" spans="1:12" x14ac:dyDescent="0.3">
      <c r="A39" s="1">
        <v>21708</v>
      </c>
      <c r="B39" s="18" t="s">
        <v>51</v>
      </c>
      <c r="C39" s="19">
        <v>101</v>
      </c>
      <c r="D39" s="20">
        <v>0</v>
      </c>
      <c r="E39" s="21">
        <v>0</v>
      </c>
      <c r="F39" s="22">
        <v>148213</v>
      </c>
      <c r="G39" s="23">
        <v>131449</v>
      </c>
      <c r="H39" s="24">
        <v>0</v>
      </c>
      <c r="I39" s="24">
        <v>850</v>
      </c>
      <c r="J39" s="25">
        <v>132299</v>
      </c>
      <c r="K39" s="28">
        <v>0.89</v>
      </c>
      <c r="L39" s="27">
        <v>0.89</v>
      </c>
    </row>
    <row r="40" spans="1:12" x14ac:dyDescent="0.3">
      <c r="A40" s="1">
        <v>21707</v>
      </c>
      <c r="B40" s="18" t="s">
        <v>52</v>
      </c>
      <c r="C40" s="19">
        <v>15</v>
      </c>
      <c r="D40" s="20">
        <v>0</v>
      </c>
      <c r="E40" s="21">
        <v>0</v>
      </c>
      <c r="F40" s="22">
        <v>127313</v>
      </c>
      <c r="G40" s="23">
        <v>37873</v>
      </c>
      <c r="H40" s="24">
        <v>0</v>
      </c>
      <c r="I40" s="24">
        <v>7806</v>
      </c>
      <c r="J40" s="25">
        <v>45679</v>
      </c>
      <c r="K40" s="43">
        <v>0.3</v>
      </c>
      <c r="L40" s="27">
        <v>0.36</v>
      </c>
    </row>
    <row r="41" spans="1:12" x14ac:dyDescent="0.3">
      <c r="B41" s="29" t="s">
        <v>53</v>
      </c>
      <c r="C41" s="30">
        <v>25</v>
      </c>
      <c r="D41" s="31">
        <v>0</v>
      </c>
      <c r="E41" s="32">
        <v>0</v>
      </c>
      <c r="F41" s="33">
        <v>133199</v>
      </c>
      <c r="G41" s="34">
        <v>59301</v>
      </c>
      <c r="H41" s="35">
        <v>0</v>
      </c>
      <c r="I41" s="35">
        <v>2273</v>
      </c>
      <c r="J41" s="36">
        <v>61574</v>
      </c>
      <c r="K41" s="48">
        <v>0.45</v>
      </c>
      <c r="L41" s="38">
        <v>0.46</v>
      </c>
    </row>
    <row r="42" spans="1:12" ht="26" x14ac:dyDescent="0.3">
      <c r="A42" s="1">
        <v>21800</v>
      </c>
      <c r="B42" s="8" t="s">
        <v>54</v>
      </c>
      <c r="C42" s="9">
        <v>0</v>
      </c>
      <c r="D42" s="10">
        <v>0</v>
      </c>
      <c r="E42" s="11">
        <v>0</v>
      </c>
      <c r="F42" s="12">
        <v>105668</v>
      </c>
      <c r="G42" s="13">
        <v>0</v>
      </c>
      <c r="H42" s="14">
        <v>0</v>
      </c>
      <c r="I42" s="14">
        <v>0</v>
      </c>
      <c r="J42" s="15">
        <v>0</v>
      </c>
      <c r="K42" s="16">
        <v>0</v>
      </c>
      <c r="L42" s="17">
        <v>0</v>
      </c>
    </row>
    <row r="43" spans="1:12" x14ac:dyDescent="0.3">
      <c r="A43" s="1">
        <v>20713</v>
      </c>
      <c r="B43" s="18" t="s">
        <v>55</v>
      </c>
      <c r="C43" s="19">
        <v>0</v>
      </c>
      <c r="D43" s="20">
        <v>0</v>
      </c>
      <c r="E43" s="21">
        <v>0</v>
      </c>
      <c r="F43" s="22"/>
      <c r="G43" s="23">
        <v>0</v>
      </c>
      <c r="H43" s="24">
        <v>0</v>
      </c>
      <c r="I43" s="24">
        <v>0</v>
      </c>
      <c r="J43" s="25"/>
      <c r="K43" s="26"/>
      <c r="L43" s="27"/>
    </row>
    <row r="44" spans="1:12" ht="26" x14ac:dyDescent="0.3">
      <c r="A44" s="1">
        <v>20209</v>
      </c>
      <c r="B44" s="18" t="s">
        <v>56</v>
      </c>
      <c r="C44" s="19">
        <v>0</v>
      </c>
      <c r="D44" s="20">
        <v>0</v>
      </c>
      <c r="E44" s="21">
        <v>0</v>
      </c>
      <c r="F44" s="22">
        <v>50000</v>
      </c>
      <c r="G44" s="23">
        <v>0</v>
      </c>
      <c r="H44" s="24">
        <v>0</v>
      </c>
      <c r="I44" s="24">
        <v>0</v>
      </c>
      <c r="J44" s="25">
        <v>0</v>
      </c>
      <c r="K44" s="28">
        <v>0</v>
      </c>
      <c r="L44" s="49">
        <v>0</v>
      </c>
    </row>
    <row r="45" spans="1:12" ht="26" x14ac:dyDescent="0.3">
      <c r="A45" s="1">
        <v>20900</v>
      </c>
      <c r="B45" s="18" t="s">
        <v>57</v>
      </c>
      <c r="C45" s="19">
        <v>0</v>
      </c>
      <c r="D45" s="20">
        <v>0</v>
      </c>
      <c r="E45" s="21">
        <v>0</v>
      </c>
      <c r="F45" s="22">
        <v>55668</v>
      </c>
      <c r="G45" s="23">
        <v>0</v>
      </c>
      <c r="H45" s="24">
        <v>0</v>
      </c>
      <c r="I45" s="24">
        <v>0</v>
      </c>
      <c r="J45" s="25">
        <v>0</v>
      </c>
      <c r="K45" s="28">
        <v>0</v>
      </c>
      <c r="L45" s="49">
        <v>0</v>
      </c>
    </row>
    <row r="46" spans="1:12" x14ac:dyDescent="0.3">
      <c r="A46" s="1">
        <v>10700</v>
      </c>
      <c r="B46" s="50" t="s">
        <v>58</v>
      </c>
      <c r="C46" s="51">
        <v>46</v>
      </c>
      <c r="D46" s="52">
        <v>4</v>
      </c>
      <c r="E46" s="53">
        <v>0</v>
      </c>
      <c r="F46" s="54">
        <v>46201</v>
      </c>
      <c r="G46" s="55">
        <v>46577</v>
      </c>
      <c r="H46" s="56">
        <v>0</v>
      </c>
      <c r="I46" s="56">
        <v>7965</v>
      </c>
      <c r="J46" s="57">
        <v>54542</v>
      </c>
      <c r="K46" s="58">
        <v>1.01</v>
      </c>
      <c r="L46" s="59">
        <v>1.18</v>
      </c>
    </row>
    <row r="47" spans="1:12" x14ac:dyDescent="0.3">
      <c r="B47" s="50" t="s">
        <v>59</v>
      </c>
      <c r="C47" s="60">
        <v>4594</v>
      </c>
      <c r="D47" s="52">
        <v>87</v>
      </c>
      <c r="E47" s="53">
        <v>242</v>
      </c>
      <c r="F47" s="54">
        <v>299183</v>
      </c>
      <c r="G47" s="55">
        <v>299183</v>
      </c>
      <c r="H47" s="56">
        <v>956969</v>
      </c>
      <c r="I47" s="56">
        <v>617152</v>
      </c>
      <c r="J47" s="57">
        <v>1873304</v>
      </c>
      <c r="K47" s="61">
        <v>1</v>
      </c>
      <c r="L47" s="62">
        <v>6.26</v>
      </c>
    </row>
    <row r="48" spans="1:12" x14ac:dyDescent="0.3">
      <c r="B48" s="8" t="s">
        <v>60</v>
      </c>
      <c r="C48" s="9">
        <v>154</v>
      </c>
      <c r="D48" s="10">
        <v>0</v>
      </c>
      <c r="E48" s="11">
        <v>0</v>
      </c>
      <c r="F48" s="12">
        <v>90000</v>
      </c>
      <c r="G48" s="13">
        <v>58081</v>
      </c>
      <c r="H48" s="14">
        <v>0</v>
      </c>
      <c r="I48" s="14">
        <v>9551</v>
      </c>
      <c r="J48" s="15">
        <v>67632</v>
      </c>
      <c r="K48" s="63">
        <v>0.65</v>
      </c>
      <c r="L48" s="64">
        <v>0.75</v>
      </c>
    </row>
    <row r="49" spans="1:15" x14ac:dyDescent="0.3">
      <c r="A49" s="1">
        <v>10800</v>
      </c>
      <c r="B49" s="65" t="s">
        <v>61</v>
      </c>
      <c r="C49" s="66">
        <v>154</v>
      </c>
      <c r="D49" s="67">
        <v>0</v>
      </c>
      <c r="E49" s="68">
        <v>0</v>
      </c>
      <c r="F49" s="69"/>
      <c r="G49" s="70">
        <v>58081</v>
      </c>
      <c r="H49" s="71">
        <v>0</v>
      </c>
      <c r="I49" s="71">
        <v>9551</v>
      </c>
      <c r="J49" s="72">
        <v>67632</v>
      </c>
      <c r="K49" s="73"/>
      <c r="L49" s="74"/>
    </row>
    <row r="50" spans="1:15" x14ac:dyDescent="0.3">
      <c r="B50" s="75" t="s">
        <v>62</v>
      </c>
      <c r="C50" s="76">
        <v>0</v>
      </c>
      <c r="D50" s="77">
        <v>0</v>
      </c>
      <c r="E50" s="78">
        <v>0</v>
      </c>
      <c r="F50" s="79"/>
      <c r="G50" s="80">
        <v>0</v>
      </c>
      <c r="H50" s="81">
        <v>0</v>
      </c>
      <c r="I50" s="81">
        <v>0</v>
      </c>
      <c r="J50" s="82">
        <v>0</v>
      </c>
      <c r="K50" s="83"/>
      <c r="L50" s="84"/>
    </row>
    <row r="51" spans="1:15" x14ac:dyDescent="0.3">
      <c r="B51" s="50" t="s">
        <v>63</v>
      </c>
      <c r="C51" s="51">
        <v>0</v>
      </c>
      <c r="D51" s="52">
        <v>0</v>
      </c>
      <c r="E51" s="53">
        <v>5959</v>
      </c>
      <c r="F51" s="54"/>
      <c r="G51" s="55">
        <v>0</v>
      </c>
      <c r="H51" s="56">
        <v>700000</v>
      </c>
      <c r="I51" s="56">
        <v>1549753</v>
      </c>
      <c r="J51" s="57">
        <v>2249753</v>
      </c>
      <c r="K51" s="61"/>
      <c r="L51" s="62"/>
      <c r="O51" s="85"/>
    </row>
    <row r="52" spans="1:15" x14ac:dyDescent="0.3">
      <c r="B52" s="50" t="s">
        <v>64</v>
      </c>
      <c r="C52" s="51">
        <v>0</v>
      </c>
      <c r="D52" s="52">
        <v>0</v>
      </c>
      <c r="E52" s="53">
        <v>0</v>
      </c>
      <c r="F52" s="54"/>
      <c r="G52" s="55">
        <v>0</v>
      </c>
      <c r="H52" s="56">
        <v>0</v>
      </c>
      <c r="I52" s="56">
        <v>0</v>
      </c>
      <c r="J52" s="57">
        <v>0</v>
      </c>
      <c r="K52" s="61"/>
      <c r="L52" s="62"/>
    </row>
    <row r="53" spans="1:15" ht="19.5" customHeight="1" x14ac:dyDescent="0.3">
      <c r="B53" s="86" t="s">
        <v>65</v>
      </c>
      <c r="C53" s="87">
        <v>8456</v>
      </c>
      <c r="D53" s="88">
        <v>130</v>
      </c>
      <c r="E53" s="89">
        <v>6440</v>
      </c>
      <c r="F53" s="90">
        <v>3600000</v>
      </c>
      <c r="G53" s="91">
        <v>3600000</v>
      </c>
      <c r="H53" s="92">
        <v>1875747</v>
      </c>
      <c r="I53" s="92">
        <v>2552279</v>
      </c>
      <c r="J53" s="93">
        <v>8028026</v>
      </c>
      <c r="K53" s="94">
        <v>1</v>
      </c>
      <c r="L53" s="95">
        <v>2.23</v>
      </c>
    </row>
    <row r="54" spans="1:15" x14ac:dyDescent="0.3">
      <c r="B54" s="96" t="s">
        <v>66</v>
      </c>
      <c r="C54" s="97"/>
      <c r="D54" s="97"/>
      <c r="E54" s="97"/>
      <c r="F54" s="97"/>
      <c r="G54" s="98"/>
      <c r="H54" s="98"/>
      <c r="I54" s="98"/>
      <c r="J54" s="98"/>
      <c r="K54" s="99"/>
      <c r="L54" s="99"/>
    </row>
    <row r="55" spans="1:15" x14ac:dyDescent="0.3">
      <c r="A55" s="100"/>
      <c r="B55" s="103" t="s">
        <v>67</v>
      </c>
      <c r="C55" s="100"/>
      <c r="D55" s="100"/>
      <c r="E55" s="100"/>
      <c r="F55" s="100"/>
      <c r="G55" s="100"/>
      <c r="H55" s="100"/>
      <c r="I55" s="100"/>
      <c r="J55" s="100"/>
      <c r="K55" s="100"/>
      <c r="L55" s="100"/>
    </row>
    <row r="56" spans="1:15" x14ac:dyDescent="0.3">
      <c r="A56" s="100"/>
      <c r="B56" s="100"/>
      <c r="C56" s="100"/>
      <c r="D56" s="100"/>
      <c r="E56" s="100"/>
      <c r="F56" s="100"/>
      <c r="G56" s="100"/>
      <c r="H56" s="100"/>
      <c r="I56" s="100"/>
      <c r="J56" s="101"/>
      <c r="K56" s="100"/>
      <c r="L56" s="100"/>
    </row>
    <row r="57" spans="1:15" x14ac:dyDescent="0.3">
      <c r="A57" s="100"/>
      <c r="B57" s="100"/>
      <c r="C57" s="100"/>
      <c r="D57" s="100"/>
      <c r="E57" s="100"/>
      <c r="F57" s="100"/>
      <c r="G57" s="100"/>
      <c r="H57" s="100"/>
      <c r="I57" s="100"/>
      <c r="J57" s="101"/>
      <c r="K57" s="100"/>
      <c r="L57" s="100"/>
    </row>
    <row r="58" spans="1:15" x14ac:dyDescent="0.3">
      <c r="A58" s="100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</row>
    <row r="59" spans="1:15" x14ac:dyDescent="0.3">
      <c r="A59" s="100"/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</row>
  </sheetData>
  <mergeCells count="6">
    <mergeCell ref="K1:L1"/>
    <mergeCell ref="A1:A2"/>
    <mergeCell ref="B1:B2"/>
    <mergeCell ref="C1:E1"/>
    <mergeCell ref="F1:F2"/>
    <mergeCell ref="G1:J1"/>
  </mergeCells>
  <phoneticPr fontId="3" type="noConversion"/>
  <printOptions horizontalCentered="1"/>
  <pageMargins left="0.51181102362204722" right="0.51181102362204722" top="0.55118110236220474" bottom="0.35433070866141736" header="0.31496062992125984" footer="0.11811023622047245"/>
  <pageSetup paperSize="9" scale="85" orientation="portrait" r:id="rId1"/>
  <headerFooter>
    <oddHeader>&amp;L&amp;"微軟正黑體,標準"&amp;14 110年各院系所(中心)購書統計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F738F-002F-4FA5-9E1D-D6F8EBC83B51}">
  <dimension ref="A1:M56"/>
  <sheetViews>
    <sheetView topLeftCell="B1" workbookViewId="0">
      <selection activeCell="P49" sqref="P49"/>
    </sheetView>
  </sheetViews>
  <sheetFormatPr defaultRowHeight="17" x14ac:dyDescent="0.3"/>
  <cols>
    <col min="1" max="1" width="0" style="1" hidden="1" customWidth="1"/>
    <col min="2" max="2" width="17" style="7" customWidth="1"/>
    <col min="3" max="5" width="6.1796875" style="102" customWidth="1"/>
    <col min="6" max="6" width="11.36328125" style="102" customWidth="1"/>
    <col min="7" max="7" width="12" style="102" customWidth="1"/>
    <col min="8" max="8" width="11.453125" style="102" customWidth="1"/>
    <col min="9" max="9" width="11" style="102" customWidth="1"/>
    <col min="10" max="10" width="11.81640625" style="102" customWidth="1"/>
    <col min="11" max="11" width="7.453125" style="102" customWidth="1"/>
    <col min="12" max="12" width="7.6328125" style="102" customWidth="1"/>
    <col min="13" max="13" width="10" customWidth="1"/>
    <col min="14" max="223" width="8.90625" style="1"/>
    <col min="224" max="224" width="0" style="1" hidden="1" customWidth="1"/>
    <col min="225" max="225" width="17" style="1" customWidth="1"/>
    <col min="226" max="228" width="6.1796875" style="1" customWidth="1"/>
    <col min="229" max="229" width="9.1796875" style="1" customWidth="1"/>
    <col min="230" max="233" width="9.90625" style="1" customWidth="1"/>
    <col min="234" max="235" width="6.453125" style="1" customWidth="1"/>
    <col min="236" max="479" width="8.90625" style="1"/>
    <col min="480" max="480" width="0" style="1" hidden="1" customWidth="1"/>
    <col min="481" max="481" width="17" style="1" customWidth="1"/>
    <col min="482" max="484" width="6.1796875" style="1" customWidth="1"/>
    <col min="485" max="485" width="9.1796875" style="1" customWidth="1"/>
    <col min="486" max="489" width="9.90625" style="1" customWidth="1"/>
    <col min="490" max="491" width="6.453125" style="1" customWidth="1"/>
    <col min="492" max="735" width="8.90625" style="1"/>
    <col min="736" max="736" width="0" style="1" hidden="1" customWidth="1"/>
    <col min="737" max="737" width="17" style="1" customWidth="1"/>
    <col min="738" max="740" width="6.1796875" style="1" customWidth="1"/>
    <col min="741" max="741" width="9.1796875" style="1" customWidth="1"/>
    <col min="742" max="745" width="9.90625" style="1" customWidth="1"/>
    <col min="746" max="747" width="6.453125" style="1" customWidth="1"/>
    <col min="748" max="991" width="8.90625" style="1"/>
    <col min="992" max="992" width="0" style="1" hidden="1" customWidth="1"/>
    <col min="993" max="993" width="17" style="1" customWidth="1"/>
    <col min="994" max="996" width="6.1796875" style="1" customWidth="1"/>
    <col min="997" max="997" width="9.1796875" style="1" customWidth="1"/>
    <col min="998" max="1001" width="9.90625" style="1" customWidth="1"/>
    <col min="1002" max="1003" width="6.453125" style="1" customWidth="1"/>
    <col min="1004" max="1247" width="8.90625" style="1"/>
    <col min="1248" max="1248" width="0" style="1" hidden="1" customWidth="1"/>
    <col min="1249" max="1249" width="17" style="1" customWidth="1"/>
    <col min="1250" max="1252" width="6.1796875" style="1" customWidth="1"/>
    <col min="1253" max="1253" width="9.1796875" style="1" customWidth="1"/>
    <col min="1254" max="1257" width="9.90625" style="1" customWidth="1"/>
    <col min="1258" max="1259" width="6.453125" style="1" customWidth="1"/>
    <col min="1260" max="1503" width="8.90625" style="1"/>
    <col min="1504" max="1504" width="0" style="1" hidden="1" customWidth="1"/>
    <col min="1505" max="1505" width="17" style="1" customWidth="1"/>
    <col min="1506" max="1508" width="6.1796875" style="1" customWidth="1"/>
    <col min="1509" max="1509" width="9.1796875" style="1" customWidth="1"/>
    <col min="1510" max="1513" width="9.90625" style="1" customWidth="1"/>
    <col min="1514" max="1515" width="6.453125" style="1" customWidth="1"/>
    <col min="1516" max="1759" width="8.90625" style="1"/>
    <col min="1760" max="1760" width="0" style="1" hidden="1" customWidth="1"/>
    <col min="1761" max="1761" width="17" style="1" customWidth="1"/>
    <col min="1762" max="1764" width="6.1796875" style="1" customWidth="1"/>
    <col min="1765" max="1765" width="9.1796875" style="1" customWidth="1"/>
    <col min="1766" max="1769" width="9.90625" style="1" customWidth="1"/>
    <col min="1770" max="1771" width="6.453125" style="1" customWidth="1"/>
    <col min="1772" max="2015" width="8.90625" style="1"/>
    <col min="2016" max="2016" width="0" style="1" hidden="1" customWidth="1"/>
    <col min="2017" max="2017" width="17" style="1" customWidth="1"/>
    <col min="2018" max="2020" width="6.1796875" style="1" customWidth="1"/>
    <col min="2021" max="2021" width="9.1796875" style="1" customWidth="1"/>
    <col min="2022" max="2025" width="9.90625" style="1" customWidth="1"/>
    <col min="2026" max="2027" width="6.453125" style="1" customWidth="1"/>
    <col min="2028" max="2271" width="8.90625" style="1"/>
    <col min="2272" max="2272" width="0" style="1" hidden="1" customWidth="1"/>
    <col min="2273" max="2273" width="17" style="1" customWidth="1"/>
    <col min="2274" max="2276" width="6.1796875" style="1" customWidth="1"/>
    <col min="2277" max="2277" width="9.1796875" style="1" customWidth="1"/>
    <col min="2278" max="2281" width="9.90625" style="1" customWidth="1"/>
    <col min="2282" max="2283" width="6.453125" style="1" customWidth="1"/>
    <col min="2284" max="2527" width="8.90625" style="1"/>
    <col min="2528" max="2528" width="0" style="1" hidden="1" customWidth="1"/>
    <col min="2529" max="2529" width="17" style="1" customWidth="1"/>
    <col min="2530" max="2532" width="6.1796875" style="1" customWidth="1"/>
    <col min="2533" max="2533" width="9.1796875" style="1" customWidth="1"/>
    <col min="2534" max="2537" width="9.90625" style="1" customWidth="1"/>
    <col min="2538" max="2539" width="6.453125" style="1" customWidth="1"/>
    <col min="2540" max="2783" width="8.90625" style="1"/>
    <col min="2784" max="2784" width="0" style="1" hidden="1" customWidth="1"/>
    <col min="2785" max="2785" width="17" style="1" customWidth="1"/>
    <col min="2786" max="2788" width="6.1796875" style="1" customWidth="1"/>
    <col min="2789" max="2789" width="9.1796875" style="1" customWidth="1"/>
    <col min="2790" max="2793" width="9.90625" style="1" customWidth="1"/>
    <col min="2794" max="2795" width="6.453125" style="1" customWidth="1"/>
    <col min="2796" max="3039" width="8.90625" style="1"/>
    <col min="3040" max="3040" width="0" style="1" hidden="1" customWidth="1"/>
    <col min="3041" max="3041" width="17" style="1" customWidth="1"/>
    <col min="3042" max="3044" width="6.1796875" style="1" customWidth="1"/>
    <col min="3045" max="3045" width="9.1796875" style="1" customWidth="1"/>
    <col min="3046" max="3049" width="9.90625" style="1" customWidth="1"/>
    <col min="3050" max="3051" width="6.453125" style="1" customWidth="1"/>
    <col min="3052" max="3295" width="8.90625" style="1"/>
    <col min="3296" max="3296" width="0" style="1" hidden="1" customWidth="1"/>
    <col min="3297" max="3297" width="17" style="1" customWidth="1"/>
    <col min="3298" max="3300" width="6.1796875" style="1" customWidth="1"/>
    <col min="3301" max="3301" width="9.1796875" style="1" customWidth="1"/>
    <col min="3302" max="3305" width="9.90625" style="1" customWidth="1"/>
    <col min="3306" max="3307" width="6.453125" style="1" customWidth="1"/>
    <col min="3308" max="3551" width="8.90625" style="1"/>
    <col min="3552" max="3552" width="0" style="1" hidden="1" customWidth="1"/>
    <col min="3553" max="3553" width="17" style="1" customWidth="1"/>
    <col min="3554" max="3556" width="6.1796875" style="1" customWidth="1"/>
    <col min="3557" max="3557" width="9.1796875" style="1" customWidth="1"/>
    <col min="3558" max="3561" width="9.90625" style="1" customWidth="1"/>
    <col min="3562" max="3563" width="6.453125" style="1" customWidth="1"/>
    <col min="3564" max="3807" width="8.90625" style="1"/>
    <col min="3808" max="3808" width="0" style="1" hidden="1" customWidth="1"/>
    <col min="3809" max="3809" width="17" style="1" customWidth="1"/>
    <col min="3810" max="3812" width="6.1796875" style="1" customWidth="1"/>
    <col min="3813" max="3813" width="9.1796875" style="1" customWidth="1"/>
    <col min="3814" max="3817" width="9.90625" style="1" customWidth="1"/>
    <col min="3818" max="3819" width="6.453125" style="1" customWidth="1"/>
    <col min="3820" max="4063" width="8.90625" style="1"/>
    <col min="4064" max="4064" width="0" style="1" hidden="1" customWidth="1"/>
    <col min="4065" max="4065" width="17" style="1" customWidth="1"/>
    <col min="4066" max="4068" width="6.1796875" style="1" customWidth="1"/>
    <col min="4069" max="4069" width="9.1796875" style="1" customWidth="1"/>
    <col min="4070" max="4073" width="9.90625" style="1" customWidth="1"/>
    <col min="4074" max="4075" width="6.453125" style="1" customWidth="1"/>
    <col min="4076" max="4319" width="8.90625" style="1"/>
    <col min="4320" max="4320" width="0" style="1" hidden="1" customWidth="1"/>
    <col min="4321" max="4321" width="17" style="1" customWidth="1"/>
    <col min="4322" max="4324" width="6.1796875" style="1" customWidth="1"/>
    <col min="4325" max="4325" width="9.1796875" style="1" customWidth="1"/>
    <col min="4326" max="4329" width="9.90625" style="1" customWidth="1"/>
    <col min="4330" max="4331" width="6.453125" style="1" customWidth="1"/>
    <col min="4332" max="4575" width="8.90625" style="1"/>
    <col min="4576" max="4576" width="0" style="1" hidden="1" customWidth="1"/>
    <col min="4577" max="4577" width="17" style="1" customWidth="1"/>
    <col min="4578" max="4580" width="6.1796875" style="1" customWidth="1"/>
    <col min="4581" max="4581" width="9.1796875" style="1" customWidth="1"/>
    <col min="4582" max="4585" width="9.90625" style="1" customWidth="1"/>
    <col min="4586" max="4587" width="6.453125" style="1" customWidth="1"/>
    <col min="4588" max="4831" width="8.90625" style="1"/>
    <col min="4832" max="4832" width="0" style="1" hidden="1" customWidth="1"/>
    <col min="4833" max="4833" width="17" style="1" customWidth="1"/>
    <col min="4834" max="4836" width="6.1796875" style="1" customWidth="1"/>
    <col min="4837" max="4837" width="9.1796875" style="1" customWidth="1"/>
    <col min="4838" max="4841" width="9.90625" style="1" customWidth="1"/>
    <col min="4842" max="4843" width="6.453125" style="1" customWidth="1"/>
    <col min="4844" max="5087" width="8.90625" style="1"/>
    <col min="5088" max="5088" width="0" style="1" hidden="1" customWidth="1"/>
    <col min="5089" max="5089" width="17" style="1" customWidth="1"/>
    <col min="5090" max="5092" width="6.1796875" style="1" customWidth="1"/>
    <col min="5093" max="5093" width="9.1796875" style="1" customWidth="1"/>
    <col min="5094" max="5097" width="9.90625" style="1" customWidth="1"/>
    <col min="5098" max="5099" width="6.453125" style="1" customWidth="1"/>
    <col min="5100" max="5343" width="8.90625" style="1"/>
    <col min="5344" max="5344" width="0" style="1" hidden="1" customWidth="1"/>
    <col min="5345" max="5345" width="17" style="1" customWidth="1"/>
    <col min="5346" max="5348" width="6.1796875" style="1" customWidth="1"/>
    <col min="5349" max="5349" width="9.1796875" style="1" customWidth="1"/>
    <col min="5350" max="5353" width="9.90625" style="1" customWidth="1"/>
    <col min="5354" max="5355" width="6.453125" style="1" customWidth="1"/>
    <col min="5356" max="5599" width="8.90625" style="1"/>
    <col min="5600" max="5600" width="0" style="1" hidden="1" customWidth="1"/>
    <col min="5601" max="5601" width="17" style="1" customWidth="1"/>
    <col min="5602" max="5604" width="6.1796875" style="1" customWidth="1"/>
    <col min="5605" max="5605" width="9.1796875" style="1" customWidth="1"/>
    <col min="5606" max="5609" width="9.90625" style="1" customWidth="1"/>
    <col min="5610" max="5611" width="6.453125" style="1" customWidth="1"/>
    <col min="5612" max="5855" width="8.90625" style="1"/>
    <col min="5856" max="5856" width="0" style="1" hidden="1" customWidth="1"/>
    <col min="5857" max="5857" width="17" style="1" customWidth="1"/>
    <col min="5858" max="5860" width="6.1796875" style="1" customWidth="1"/>
    <col min="5861" max="5861" width="9.1796875" style="1" customWidth="1"/>
    <col min="5862" max="5865" width="9.90625" style="1" customWidth="1"/>
    <col min="5866" max="5867" width="6.453125" style="1" customWidth="1"/>
    <col min="5868" max="6111" width="8.90625" style="1"/>
    <col min="6112" max="6112" width="0" style="1" hidden="1" customWidth="1"/>
    <col min="6113" max="6113" width="17" style="1" customWidth="1"/>
    <col min="6114" max="6116" width="6.1796875" style="1" customWidth="1"/>
    <col min="6117" max="6117" width="9.1796875" style="1" customWidth="1"/>
    <col min="6118" max="6121" width="9.90625" style="1" customWidth="1"/>
    <col min="6122" max="6123" width="6.453125" style="1" customWidth="1"/>
    <col min="6124" max="6367" width="8.90625" style="1"/>
    <col min="6368" max="6368" width="0" style="1" hidden="1" customWidth="1"/>
    <col min="6369" max="6369" width="17" style="1" customWidth="1"/>
    <col min="6370" max="6372" width="6.1796875" style="1" customWidth="1"/>
    <col min="6373" max="6373" width="9.1796875" style="1" customWidth="1"/>
    <col min="6374" max="6377" width="9.90625" style="1" customWidth="1"/>
    <col min="6378" max="6379" width="6.453125" style="1" customWidth="1"/>
    <col min="6380" max="6623" width="8.90625" style="1"/>
    <col min="6624" max="6624" width="0" style="1" hidden="1" customWidth="1"/>
    <col min="6625" max="6625" width="17" style="1" customWidth="1"/>
    <col min="6626" max="6628" width="6.1796875" style="1" customWidth="1"/>
    <col min="6629" max="6629" width="9.1796875" style="1" customWidth="1"/>
    <col min="6630" max="6633" width="9.90625" style="1" customWidth="1"/>
    <col min="6634" max="6635" width="6.453125" style="1" customWidth="1"/>
    <col min="6636" max="6879" width="8.90625" style="1"/>
    <col min="6880" max="6880" width="0" style="1" hidden="1" customWidth="1"/>
    <col min="6881" max="6881" width="17" style="1" customWidth="1"/>
    <col min="6882" max="6884" width="6.1796875" style="1" customWidth="1"/>
    <col min="6885" max="6885" width="9.1796875" style="1" customWidth="1"/>
    <col min="6886" max="6889" width="9.90625" style="1" customWidth="1"/>
    <col min="6890" max="6891" width="6.453125" style="1" customWidth="1"/>
    <col min="6892" max="7135" width="8.90625" style="1"/>
    <col min="7136" max="7136" width="0" style="1" hidden="1" customWidth="1"/>
    <col min="7137" max="7137" width="17" style="1" customWidth="1"/>
    <col min="7138" max="7140" width="6.1796875" style="1" customWidth="1"/>
    <col min="7141" max="7141" width="9.1796875" style="1" customWidth="1"/>
    <col min="7142" max="7145" width="9.90625" style="1" customWidth="1"/>
    <col min="7146" max="7147" width="6.453125" style="1" customWidth="1"/>
    <col min="7148" max="7391" width="8.90625" style="1"/>
    <col min="7392" max="7392" width="0" style="1" hidden="1" customWidth="1"/>
    <col min="7393" max="7393" width="17" style="1" customWidth="1"/>
    <col min="7394" max="7396" width="6.1796875" style="1" customWidth="1"/>
    <col min="7397" max="7397" width="9.1796875" style="1" customWidth="1"/>
    <col min="7398" max="7401" width="9.90625" style="1" customWidth="1"/>
    <col min="7402" max="7403" width="6.453125" style="1" customWidth="1"/>
    <col min="7404" max="7647" width="8.90625" style="1"/>
    <col min="7648" max="7648" width="0" style="1" hidden="1" customWidth="1"/>
    <col min="7649" max="7649" width="17" style="1" customWidth="1"/>
    <col min="7650" max="7652" width="6.1796875" style="1" customWidth="1"/>
    <col min="7653" max="7653" width="9.1796875" style="1" customWidth="1"/>
    <col min="7654" max="7657" width="9.90625" style="1" customWidth="1"/>
    <col min="7658" max="7659" width="6.453125" style="1" customWidth="1"/>
    <col min="7660" max="7903" width="8.90625" style="1"/>
    <col min="7904" max="7904" width="0" style="1" hidden="1" customWidth="1"/>
    <col min="7905" max="7905" width="17" style="1" customWidth="1"/>
    <col min="7906" max="7908" width="6.1796875" style="1" customWidth="1"/>
    <col min="7909" max="7909" width="9.1796875" style="1" customWidth="1"/>
    <col min="7910" max="7913" width="9.90625" style="1" customWidth="1"/>
    <col min="7914" max="7915" width="6.453125" style="1" customWidth="1"/>
    <col min="7916" max="8159" width="8.90625" style="1"/>
    <col min="8160" max="8160" width="0" style="1" hidden="1" customWidth="1"/>
    <col min="8161" max="8161" width="17" style="1" customWidth="1"/>
    <col min="8162" max="8164" width="6.1796875" style="1" customWidth="1"/>
    <col min="8165" max="8165" width="9.1796875" style="1" customWidth="1"/>
    <col min="8166" max="8169" width="9.90625" style="1" customWidth="1"/>
    <col min="8170" max="8171" width="6.453125" style="1" customWidth="1"/>
    <col min="8172" max="8415" width="8.90625" style="1"/>
    <col min="8416" max="8416" width="0" style="1" hidden="1" customWidth="1"/>
    <col min="8417" max="8417" width="17" style="1" customWidth="1"/>
    <col min="8418" max="8420" width="6.1796875" style="1" customWidth="1"/>
    <col min="8421" max="8421" width="9.1796875" style="1" customWidth="1"/>
    <col min="8422" max="8425" width="9.90625" style="1" customWidth="1"/>
    <col min="8426" max="8427" width="6.453125" style="1" customWidth="1"/>
    <col min="8428" max="8671" width="8.90625" style="1"/>
    <col min="8672" max="8672" width="0" style="1" hidden="1" customWidth="1"/>
    <col min="8673" max="8673" width="17" style="1" customWidth="1"/>
    <col min="8674" max="8676" width="6.1796875" style="1" customWidth="1"/>
    <col min="8677" max="8677" width="9.1796875" style="1" customWidth="1"/>
    <col min="8678" max="8681" width="9.90625" style="1" customWidth="1"/>
    <col min="8682" max="8683" width="6.453125" style="1" customWidth="1"/>
    <col min="8684" max="8927" width="8.90625" style="1"/>
    <col min="8928" max="8928" width="0" style="1" hidden="1" customWidth="1"/>
    <col min="8929" max="8929" width="17" style="1" customWidth="1"/>
    <col min="8930" max="8932" width="6.1796875" style="1" customWidth="1"/>
    <col min="8933" max="8933" width="9.1796875" style="1" customWidth="1"/>
    <col min="8934" max="8937" width="9.90625" style="1" customWidth="1"/>
    <col min="8938" max="8939" width="6.453125" style="1" customWidth="1"/>
    <col min="8940" max="9183" width="8.90625" style="1"/>
    <col min="9184" max="9184" width="0" style="1" hidden="1" customWidth="1"/>
    <col min="9185" max="9185" width="17" style="1" customWidth="1"/>
    <col min="9186" max="9188" width="6.1796875" style="1" customWidth="1"/>
    <col min="9189" max="9189" width="9.1796875" style="1" customWidth="1"/>
    <col min="9190" max="9193" width="9.90625" style="1" customWidth="1"/>
    <col min="9194" max="9195" width="6.453125" style="1" customWidth="1"/>
    <col min="9196" max="9439" width="8.90625" style="1"/>
    <col min="9440" max="9440" width="0" style="1" hidden="1" customWidth="1"/>
    <col min="9441" max="9441" width="17" style="1" customWidth="1"/>
    <col min="9442" max="9444" width="6.1796875" style="1" customWidth="1"/>
    <col min="9445" max="9445" width="9.1796875" style="1" customWidth="1"/>
    <col min="9446" max="9449" width="9.90625" style="1" customWidth="1"/>
    <col min="9450" max="9451" width="6.453125" style="1" customWidth="1"/>
    <col min="9452" max="9695" width="8.90625" style="1"/>
    <col min="9696" max="9696" width="0" style="1" hidden="1" customWidth="1"/>
    <col min="9697" max="9697" width="17" style="1" customWidth="1"/>
    <col min="9698" max="9700" width="6.1796875" style="1" customWidth="1"/>
    <col min="9701" max="9701" width="9.1796875" style="1" customWidth="1"/>
    <col min="9702" max="9705" width="9.90625" style="1" customWidth="1"/>
    <col min="9706" max="9707" width="6.453125" style="1" customWidth="1"/>
    <col min="9708" max="9951" width="8.90625" style="1"/>
    <col min="9952" max="9952" width="0" style="1" hidden="1" customWidth="1"/>
    <col min="9953" max="9953" width="17" style="1" customWidth="1"/>
    <col min="9954" max="9956" width="6.1796875" style="1" customWidth="1"/>
    <col min="9957" max="9957" width="9.1796875" style="1" customWidth="1"/>
    <col min="9958" max="9961" width="9.90625" style="1" customWidth="1"/>
    <col min="9962" max="9963" width="6.453125" style="1" customWidth="1"/>
    <col min="9964" max="10207" width="8.90625" style="1"/>
    <col min="10208" max="10208" width="0" style="1" hidden="1" customWidth="1"/>
    <col min="10209" max="10209" width="17" style="1" customWidth="1"/>
    <col min="10210" max="10212" width="6.1796875" style="1" customWidth="1"/>
    <col min="10213" max="10213" width="9.1796875" style="1" customWidth="1"/>
    <col min="10214" max="10217" width="9.90625" style="1" customWidth="1"/>
    <col min="10218" max="10219" width="6.453125" style="1" customWidth="1"/>
    <col min="10220" max="10463" width="8.90625" style="1"/>
    <col min="10464" max="10464" width="0" style="1" hidden="1" customWidth="1"/>
    <col min="10465" max="10465" width="17" style="1" customWidth="1"/>
    <col min="10466" max="10468" width="6.1796875" style="1" customWidth="1"/>
    <col min="10469" max="10469" width="9.1796875" style="1" customWidth="1"/>
    <col min="10470" max="10473" width="9.90625" style="1" customWidth="1"/>
    <col min="10474" max="10475" width="6.453125" style="1" customWidth="1"/>
    <col min="10476" max="10719" width="8.90625" style="1"/>
    <col min="10720" max="10720" width="0" style="1" hidden="1" customWidth="1"/>
    <col min="10721" max="10721" width="17" style="1" customWidth="1"/>
    <col min="10722" max="10724" width="6.1796875" style="1" customWidth="1"/>
    <col min="10725" max="10725" width="9.1796875" style="1" customWidth="1"/>
    <col min="10726" max="10729" width="9.90625" style="1" customWidth="1"/>
    <col min="10730" max="10731" width="6.453125" style="1" customWidth="1"/>
    <col min="10732" max="10975" width="8.90625" style="1"/>
    <col min="10976" max="10976" width="0" style="1" hidden="1" customWidth="1"/>
    <col min="10977" max="10977" width="17" style="1" customWidth="1"/>
    <col min="10978" max="10980" width="6.1796875" style="1" customWidth="1"/>
    <col min="10981" max="10981" width="9.1796875" style="1" customWidth="1"/>
    <col min="10982" max="10985" width="9.90625" style="1" customWidth="1"/>
    <col min="10986" max="10987" width="6.453125" style="1" customWidth="1"/>
    <col min="10988" max="11231" width="8.90625" style="1"/>
    <col min="11232" max="11232" width="0" style="1" hidden="1" customWidth="1"/>
    <col min="11233" max="11233" width="17" style="1" customWidth="1"/>
    <col min="11234" max="11236" width="6.1796875" style="1" customWidth="1"/>
    <col min="11237" max="11237" width="9.1796875" style="1" customWidth="1"/>
    <col min="11238" max="11241" width="9.90625" style="1" customWidth="1"/>
    <col min="11242" max="11243" width="6.453125" style="1" customWidth="1"/>
    <col min="11244" max="11487" width="8.90625" style="1"/>
    <col min="11488" max="11488" width="0" style="1" hidden="1" customWidth="1"/>
    <col min="11489" max="11489" width="17" style="1" customWidth="1"/>
    <col min="11490" max="11492" width="6.1796875" style="1" customWidth="1"/>
    <col min="11493" max="11493" width="9.1796875" style="1" customWidth="1"/>
    <col min="11494" max="11497" width="9.90625" style="1" customWidth="1"/>
    <col min="11498" max="11499" width="6.453125" style="1" customWidth="1"/>
    <col min="11500" max="11743" width="8.90625" style="1"/>
    <col min="11744" max="11744" width="0" style="1" hidden="1" customWidth="1"/>
    <col min="11745" max="11745" width="17" style="1" customWidth="1"/>
    <col min="11746" max="11748" width="6.1796875" style="1" customWidth="1"/>
    <col min="11749" max="11749" width="9.1796875" style="1" customWidth="1"/>
    <col min="11750" max="11753" width="9.90625" style="1" customWidth="1"/>
    <col min="11754" max="11755" width="6.453125" style="1" customWidth="1"/>
    <col min="11756" max="11999" width="8.90625" style="1"/>
    <col min="12000" max="12000" width="0" style="1" hidden="1" customWidth="1"/>
    <col min="12001" max="12001" width="17" style="1" customWidth="1"/>
    <col min="12002" max="12004" width="6.1796875" style="1" customWidth="1"/>
    <col min="12005" max="12005" width="9.1796875" style="1" customWidth="1"/>
    <col min="12006" max="12009" width="9.90625" style="1" customWidth="1"/>
    <col min="12010" max="12011" width="6.453125" style="1" customWidth="1"/>
    <col min="12012" max="12255" width="8.90625" style="1"/>
    <col min="12256" max="12256" width="0" style="1" hidden="1" customWidth="1"/>
    <col min="12257" max="12257" width="17" style="1" customWidth="1"/>
    <col min="12258" max="12260" width="6.1796875" style="1" customWidth="1"/>
    <col min="12261" max="12261" width="9.1796875" style="1" customWidth="1"/>
    <col min="12262" max="12265" width="9.90625" style="1" customWidth="1"/>
    <col min="12266" max="12267" width="6.453125" style="1" customWidth="1"/>
    <col min="12268" max="12511" width="8.90625" style="1"/>
    <col min="12512" max="12512" width="0" style="1" hidden="1" customWidth="1"/>
    <col min="12513" max="12513" width="17" style="1" customWidth="1"/>
    <col min="12514" max="12516" width="6.1796875" style="1" customWidth="1"/>
    <col min="12517" max="12517" width="9.1796875" style="1" customWidth="1"/>
    <col min="12518" max="12521" width="9.90625" style="1" customWidth="1"/>
    <col min="12522" max="12523" width="6.453125" style="1" customWidth="1"/>
    <col min="12524" max="12767" width="8.90625" style="1"/>
    <col min="12768" max="12768" width="0" style="1" hidden="1" customWidth="1"/>
    <col min="12769" max="12769" width="17" style="1" customWidth="1"/>
    <col min="12770" max="12772" width="6.1796875" style="1" customWidth="1"/>
    <col min="12773" max="12773" width="9.1796875" style="1" customWidth="1"/>
    <col min="12774" max="12777" width="9.90625" style="1" customWidth="1"/>
    <col min="12778" max="12779" width="6.453125" style="1" customWidth="1"/>
    <col min="12780" max="13023" width="8.90625" style="1"/>
    <col min="13024" max="13024" width="0" style="1" hidden="1" customWidth="1"/>
    <col min="13025" max="13025" width="17" style="1" customWidth="1"/>
    <col min="13026" max="13028" width="6.1796875" style="1" customWidth="1"/>
    <col min="13029" max="13029" width="9.1796875" style="1" customWidth="1"/>
    <col min="13030" max="13033" width="9.90625" style="1" customWidth="1"/>
    <col min="13034" max="13035" width="6.453125" style="1" customWidth="1"/>
    <col min="13036" max="13279" width="8.90625" style="1"/>
    <col min="13280" max="13280" width="0" style="1" hidden="1" customWidth="1"/>
    <col min="13281" max="13281" width="17" style="1" customWidth="1"/>
    <col min="13282" max="13284" width="6.1796875" style="1" customWidth="1"/>
    <col min="13285" max="13285" width="9.1796875" style="1" customWidth="1"/>
    <col min="13286" max="13289" width="9.90625" style="1" customWidth="1"/>
    <col min="13290" max="13291" width="6.453125" style="1" customWidth="1"/>
    <col min="13292" max="13535" width="8.90625" style="1"/>
    <col min="13536" max="13536" width="0" style="1" hidden="1" customWidth="1"/>
    <col min="13537" max="13537" width="17" style="1" customWidth="1"/>
    <col min="13538" max="13540" width="6.1796875" style="1" customWidth="1"/>
    <col min="13541" max="13541" width="9.1796875" style="1" customWidth="1"/>
    <col min="13542" max="13545" width="9.90625" style="1" customWidth="1"/>
    <col min="13546" max="13547" width="6.453125" style="1" customWidth="1"/>
    <col min="13548" max="13791" width="8.90625" style="1"/>
    <col min="13792" max="13792" width="0" style="1" hidden="1" customWidth="1"/>
    <col min="13793" max="13793" width="17" style="1" customWidth="1"/>
    <col min="13794" max="13796" width="6.1796875" style="1" customWidth="1"/>
    <col min="13797" max="13797" width="9.1796875" style="1" customWidth="1"/>
    <col min="13798" max="13801" width="9.90625" style="1" customWidth="1"/>
    <col min="13802" max="13803" width="6.453125" style="1" customWidth="1"/>
    <col min="13804" max="14047" width="8.90625" style="1"/>
    <col min="14048" max="14048" width="0" style="1" hidden="1" customWidth="1"/>
    <col min="14049" max="14049" width="17" style="1" customWidth="1"/>
    <col min="14050" max="14052" width="6.1796875" style="1" customWidth="1"/>
    <col min="14053" max="14053" width="9.1796875" style="1" customWidth="1"/>
    <col min="14054" max="14057" width="9.90625" style="1" customWidth="1"/>
    <col min="14058" max="14059" width="6.453125" style="1" customWidth="1"/>
    <col min="14060" max="14303" width="8.90625" style="1"/>
    <col min="14304" max="14304" width="0" style="1" hidden="1" customWidth="1"/>
    <col min="14305" max="14305" width="17" style="1" customWidth="1"/>
    <col min="14306" max="14308" width="6.1796875" style="1" customWidth="1"/>
    <col min="14309" max="14309" width="9.1796875" style="1" customWidth="1"/>
    <col min="14310" max="14313" width="9.90625" style="1" customWidth="1"/>
    <col min="14314" max="14315" width="6.453125" style="1" customWidth="1"/>
    <col min="14316" max="14559" width="8.90625" style="1"/>
    <col min="14560" max="14560" width="0" style="1" hidden="1" customWidth="1"/>
    <col min="14561" max="14561" width="17" style="1" customWidth="1"/>
    <col min="14562" max="14564" width="6.1796875" style="1" customWidth="1"/>
    <col min="14565" max="14565" width="9.1796875" style="1" customWidth="1"/>
    <col min="14566" max="14569" width="9.90625" style="1" customWidth="1"/>
    <col min="14570" max="14571" width="6.453125" style="1" customWidth="1"/>
    <col min="14572" max="14815" width="8.90625" style="1"/>
    <col min="14816" max="14816" width="0" style="1" hidden="1" customWidth="1"/>
    <col min="14817" max="14817" width="17" style="1" customWidth="1"/>
    <col min="14818" max="14820" width="6.1796875" style="1" customWidth="1"/>
    <col min="14821" max="14821" width="9.1796875" style="1" customWidth="1"/>
    <col min="14822" max="14825" width="9.90625" style="1" customWidth="1"/>
    <col min="14826" max="14827" width="6.453125" style="1" customWidth="1"/>
    <col min="14828" max="15071" width="8.90625" style="1"/>
    <col min="15072" max="15072" width="0" style="1" hidden="1" customWidth="1"/>
    <col min="15073" max="15073" width="17" style="1" customWidth="1"/>
    <col min="15074" max="15076" width="6.1796875" style="1" customWidth="1"/>
    <col min="15077" max="15077" width="9.1796875" style="1" customWidth="1"/>
    <col min="15078" max="15081" width="9.90625" style="1" customWidth="1"/>
    <col min="15082" max="15083" width="6.453125" style="1" customWidth="1"/>
    <col min="15084" max="15327" width="8.90625" style="1"/>
    <col min="15328" max="15328" width="0" style="1" hidden="1" customWidth="1"/>
    <col min="15329" max="15329" width="17" style="1" customWidth="1"/>
    <col min="15330" max="15332" width="6.1796875" style="1" customWidth="1"/>
    <col min="15333" max="15333" width="9.1796875" style="1" customWidth="1"/>
    <col min="15334" max="15337" width="9.90625" style="1" customWidth="1"/>
    <col min="15338" max="15339" width="6.453125" style="1" customWidth="1"/>
    <col min="15340" max="15583" width="8.90625" style="1"/>
    <col min="15584" max="15584" width="0" style="1" hidden="1" customWidth="1"/>
    <col min="15585" max="15585" width="17" style="1" customWidth="1"/>
    <col min="15586" max="15588" width="6.1796875" style="1" customWidth="1"/>
    <col min="15589" max="15589" width="9.1796875" style="1" customWidth="1"/>
    <col min="15590" max="15593" width="9.90625" style="1" customWidth="1"/>
    <col min="15594" max="15595" width="6.453125" style="1" customWidth="1"/>
    <col min="15596" max="15839" width="8.90625" style="1"/>
    <col min="15840" max="15840" width="0" style="1" hidden="1" customWidth="1"/>
    <col min="15841" max="15841" width="17" style="1" customWidth="1"/>
    <col min="15842" max="15844" width="6.1796875" style="1" customWidth="1"/>
    <col min="15845" max="15845" width="9.1796875" style="1" customWidth="1"/>
    <col min="15846" max="15849" width="9.90625" style="1" customWidth="1"/>
    <col min="15850" max="15851" width="6.453125" style="1" customWidth="1"/>
    <col min="15852" max="16095" width="8.90625" style="1"/>
    <col min="16096" max="16096" width="0" style="1" hidden="1" customWidth="1"/>
    <col min="16097" max="16097" width="17" style="1" customWidth="1"/>
    <col min="16098" max="16100" width="6.1796875" style="1" customWidth="1"/>
    <col min="16101" max="16101" width="9.1796875" style="1" customWidth="1"/>
    <col min="16102" max="16105" width="9.90625" style="1" customWidth="1"/>
    <col min="16106" max="16107" width="6.453125" style="1" customWidth="1"/>
    <col min="16108" max="16359" width="8.90625" style="1"/>
    <col min="16360" max="16384" width="9" style="1" customWidth="1"/>
  </cols>
  <sheetData>
    <row r="1" spans="1:13" ht="13" x14ac:dyDescent="0.3">
      <c r="A1" s="261" t="s">
        <v>0</v>
      </c>
      <c r="B1" s="261" t="s">
        <v>1</v>
      </c>
      <c r="C1" s="259" t="s">
        <v>2</v>
      </c>
      <c r="D1" s="262"/>
      <c r="E1" s="260"/>
      <c r="F1" s="263" t="s">
        <v>3</v>
      </c>
      <c r="G1" s="265" t="s">
        <v>4</v>
      </c>
      <c r="H1" s="266"/>
      <c r="I1" s="266"/>
      <c r="J1" s="267"/>
      <c r="K1" s="259" t="s">
        <v>5</v>
      </c>
      <c r="L1" s="260"/>
      <c r="M1" s="261" t="s">
        <v>68</v>
      </c>
    </row>
    <row r="2" spans="1:13" s="7" customFormat="1" ht="48" x14ac:dyDescent="0.3">
      <c r="A2" s="261"/>
      <c r="B2" s="261"/>
      <c r="C2" s="119" t="s">
        <v>6</v>
      </c>
      <c r="D2" s="3" t="s">
        <v>7</v>
      </c>
      <c r="E2" s="4" t="s">
        <v>8</v>
      </c>
      <c r="F2" s="264"/>
      <c r="G2" s="119" t="s">
        <v>9</v>
      </c>
      <c r="H2" s="3" t="s">
        <v>10</v>
      </c>
      <c r="I2" s="3" t="s">
        <v>11</v>
      </c>
      <c r="J2" s="4" t="s">
        <v>12</v>
      </c>
      <c r="K2" s="5" t="s">
        <v>13</v>
      </c>
      <c r="L2" s="6" t="s">
        <v>14</v>
      </c>
      <c r="M2" s="261"/>
    </row>
    <row r="3" spans="1:13" ht="13" x14ac:dyDescent="0.3">
      <c r="B3" s="8" t="s">
        <v>15</v>
      </c>
      <c r="C3" s="9">
        <v>919</v>
      </c>
      <c r="D3" s="10">
        <v>20</v>
      </c>
      <c r="E3" s="11">
        <v>20</v>
      </c>
      <c r="F3" s="12">
        <v>535444</v>
      </c>
      <c r="G3" s="13">
        <v>528081</v>
      </c>
      <c r="H3" s="14">
        <v>222823</v>
      </c>
      <c r="I3" s="14">
        <v>0</v>
      </c>
      <c r="J3" s="15">
        <v>750904</v>
      </c>
      <c r="K3" s="16">
        <v>0.99</v>
      </c>
      <c r="L3" s="17">
        <v>1.4</v>
      </c>
      <c r="M3" s="104">
        <v>0</v>
      </c>
    </row>
    <row r="4" spans="1:13" ht="13" x14ac:dyDescent="0.3">
      <c r="B4" s="18" t="s">
        <v>16</v>
      </c>
      <c r="C4" s="19">
        <v>0</v>
      </c>
      <c r="D4" s="20">
        <v>0</v>
      </c>
      <c r="E4" s="21">
        <v>0</v>
      </c>
      <c r="F4" s="22"/>
      <c r="G4" s="23">
        <v>0</v>
      </c>
      <c r="H4" s="24">
        <v>0</v>
      </c>
      <c r="I4" s="24">
        <v>0</v>
      </c>
      <c r="J4" s="25">
        <v>0</v>
      </c>
      <c r="K4" s="26"/>
      <c r="L4" s="27"/>
      <c r="M4" s="105"/>
    </row>
    <row r="5" spans="1:13" ht="13" x14ac:dyDescent="0.3">
      <c r="A5" s="1">
        <v>20302</v>
      </c>
      <c r="B5" s="18" t="s">
        <v>17</v>
      </c>
      <c r="C5" s="19">
        <v>273</v>
      </c>
      <c r="D5" s="20">
        <v>0</v>
      </c>
      <c r="E5" s="21">
        <v>1</v>
      </c>
      <c r="F5" s="22">
        <v>142144</v>
      </c>
      <c r="G5" s="23">
        <v>141193</v>
      </c>
      <c r="H5" s="24">
        <v>47150</v>
      </c>
      <c r="I5" s="24">
        <v>0</v>
      </c>
      <c r="J5" s="25">
        <v>188343</v>
      </c>
      <c r="K5" s="26">
        <v>0.99</v>
      </c>
      <c r="L5" s="27">
        <v>1.33</v>
      </c>
      <c r="M5" s="105">
        <v>0</v>
      </c>
    </row>
    <row r="6" spans="1:13" ht="13" x14ac:dyDescent="0.3">
      <c r="A6" s="1">
        <v>20304</v>
      </c>
      <c r="B6" s="18" t="s">
        <v>18</v>
      </c>
      <c r="C6" s="19">
        <v>211</v>
      </c>
      <c r="D6" s="20">
        <v>0</v>
      </c>
      <c r="E6" s="21">
        <v>1</v>
      </c>
      <c r="F6" s="22">
        <v>140335</v>
      </c>
      <c r="G6" s="23">
        <v>128570</v>
      </c>
      <c r="H6" s="24">
        <v>66286</v>
      </c>
      <c r="I6" s="24">
        <v>0</v>
      </c>
      <c r="J6" s="25">
        <v>194856</v>
      </c>
      <c r="K6" s="26">
        <v>0.92</v>
      </c>
      <c r="L6" s="27">
        <v>1.39</v>
      </c>
      <c r="M6" s="105">
        <v>0</v>
      </c>
    </row>
    <row r="7" spans="1:13" ht="13" x14ac:dyDescent="0.3">
      <c r="A7" s="1">
        <v>20303</v>
      </c>
      <c r="B7" s="18" t="s">
        <v>19</v>
      </c>
      <c r="C7" s="19">
        <v>307</v>
      </c>
      <c r="D7" s="20">
        <v>20</v>
      </c>
      <c r="E7" s="21">
        <v>0</v>
      </c>
      <c r="F7" s="22">
        <v>118846</v>
      </c>
      <c r="G7" s="23">
        <v>195829</v>
      </c>
      <c r="H7" s="24">
        <v>40496</v>
      </c>
      <c r="I7" s="24">
        <v>0</v>
      </c>
      <c r="J7" s="25">
        <v>236325</v>
      </c>
      <c r="K7" s="26">
        <v>1.65</v>
      </c>
      <c r="L7" s="27">
        <v>1.99</v>
      </c>
      <c r="M7" s="105">
        <v>0</v>
      </c>
    </row>
    <row r="8" spans="1:13" ht="26" x14ac:dyDescent="0.3">
      <c r="A8" s="1">
        <v>20312</v>
      </c>
      <c r="B8" s="18" t="s">
        <v>20</v>
      </c>
      <c r="C8" s="19">
        <v>44</v>
      </c>
      <c r="D8" s="20">
        <v>0</v>
      </c>
      <c r="E8" s="21">
        <v>0</v>
      </c>
      <c r="F8" s="22">
        <v>68925</v>
      </c>
      <c r="G8" s="23">
        <v>11108</v>
      </c>
      <c r="H8" s="24">
        <v>16867</v>
      </c>
      <c r="I8" s="24">
        <v>0</v>
      </c>
      <c r="J8" s="25">
        <v>27975</v>
      </c>
      <c r="K8" s="26">
        <v>0.16</v>
      </c>
      <c r="L8" s="27">
        <v>0.41</v>
      </c>
      <c r="M8" s="105">
        <v>0</v>
      </c>
    </row>
    <row r="9" spans="1:13" ht="13" x14ac:dyDescent="0.3">
      <c r="A9" s="1">
        <v>20310</v>
      </c>
      <c r="B9" s="29" t="s">
        <v>21</v>
      </c>
      <c r="C9" s="30">
        <v>84</v>
      </c>
      <c r="D9" s="31">
        <v>0</v>
      </c>
      <c r="E9" s="32">
        <v>18</v>
      </c>
      <c r="F9" s="33">
        <v>65194</v>
      </c>
      <c r="G9" s="34">
        <v>51381</v>
      </c>
      <c r="H9" s="35">
        <v>52024</v>
      </c>
      <c r="I9" s="35">
        <v>0</v>
      </c>
      <c r="J9" s="25">
        <v>103405</v>
      </c>
      <c r="K9" s="26">
        <v>0.79</v>
      </c>
      <c r="L9" s="27">
        <v>1.59</v>
      </c>
      <c r="M9" s="106">
        <v>0</v>
      </c>
    </row>
    <row r="10" spans="1:13" ht="13" x14ac:dyDescent="0.3">
      <c r="B10" s="8" t="s">
        <v>22</v>
      </c>
      <c r="C10" s="9">
        <v>398</v>
      </c>
      <c r="D10" s="10">
        <v>0</v>
      </c>
      <c r="E10" s="11">
        <v>76</v>
      </c>
      <c r="F10" s="12">
        <v>695603</v>
      </c>
      <c r="G10" s="13">
        <v>781708</v>
      </c>
      <c r="H10" s="14">
        <v>52161</v>
      </c>
      <c r="I10" s="14">
        <v>240207</v>
      </c>
      <c r="J10" s="15">
        <v>1074076</v>
      </c>
      <c r="K10" s="16">
        <v>1.1200000000000001</v>
      </c>
      <c r="L10" s="17">
        <v>1.54</v>
      </c>
      <c r="M10" s="104">
        <f>SUM(M11:M16)</f>
        <v>220000</v>
      </c>
    </row>
    <row r="11" spans="1:13" ht="13" x14ac:dyDescent="0.3">
      <c r="B11" s="18" t="s">
        <v>23</v>
      </c>
      <c r="C11" s="19">
        <v>0</v>
      </c>
      <c r="D11" s="20">
        <v>0</v>
      </c>
      <c r="E11" s="21">
        <v>0</v>
      </c>
      <c r="F11" s="39"/>
      <c r="G11" s="23">
        <v>0</v>
      </c>
      <c r="H11" s="24">
        <v>0</v>
      </c>
      <c r="I11" s="24">
        <v>0</v>
      </c>
      <c r="J11" s="25">
        <v>0</v>
      </c>
      <c r="K11" s="40"/>
      <c r="L11" s="41"/>
      <c r="M11" s="105"/>
    </row>
    <row r="12" spans="1:13" ht="13" x14ac:dyDescent="0.3">
      <c r="A12" s="1">
        <v>20205</v>
      </c>
      <c r="B12" s="18" t="s">
        <v>24</v>
      </c>
      <c r="C12" s="19">
        <v>235</v>
      </c>
      <c r="D12" s="20">
        <v>0</v>
      </c>
      <c r="E12" s="21">
        <v>20</v>
      </c>
      <c r="F12" s="22">
        <v>288353</v>
      </c>
      <c r="G12" s="23">
        <v>302532</v>
      </c>
      <c r="H12" s="24">
        <v>19523</v>
      </c>
      <c r="I12" s="24">
        <v>40207</v>
      </c>
      <c r="J12" s="25">
        <v>362262</v>
      </c>
      <c r="K12" s="26">
        <v>1.05</v>
      </c>
      <c r="L12" s="27">
        <v>1.26</v>
      </c>
      <c r="M12" s="105">
        <v>0</v>
      </c>
    </row>
    <row r="13" spans="1:13" ht="13" x14ac:dyDescent="0.3">
      <c r="A13" s="1">
        <v>20203</v>
      </c>
      <c r="B13" s="18" t="s">
        <v>25</v>
      </c>
      <c r="C13" s="19">
        <v>13</v>
      </c>
      <c r="D13" s="20">
        <v>0</v>
      </c>
      <c r="E13" s="21">
        <v>2</v>
      </c>
      <c r="F13" s="22">
        <v>159048</v>
      </c>
      <c r="G13" s="23">
        <v>20344</v>
      </c>
      <c r="H13" s="24">
        <v>4625</v>
      </c>
      <c r="I13" s="24">
        <v>0</v>
      </c>
      <c r="J13" s="25">
        <v>24969</v>
      </c>
      <c r="K13" s="26">
        <v>0.13</v>
      </c>
      <c r="L13" s="27">
        <v>0.16</v>
      </c>
      <c r="M13" s="105">
        <v>0</v>
      </c>
    </row>
    <row r="14" spans="1:13" ht="26" x14ac:dyDescent="0.3">
      <c r="A14" s="1">
        <v>20204</v>
      </c>
      <c r="B14" s="18" t="s">
        <v>26</v>
      </c>
      <c r="C14" s="19">
        <v>118</v>
      </c>
      <c r="D14" s="20">
        <v>0</v>
      </c>
      <c r="E14" s="21">
        <v>0</v>
      </c>
      <c r="F14" s="22">
        <v>86831</v>
      </c>
      <c r="G14" s="23">
        <v>187675</v>
      </c>
      <c r="H14" s="24">
        <v>20555</v>
      </c>
      <c r="I14" s="24">
        <v>200000</v>
      </c>
      <c r="J14" s="25">
        <v>408230</v>
      </c>
      <c r="K14" s="26">
        <v>2.16</v>
      </c>
      <c r="L14" s="27">
        <v>4.7</v>
      </c>
      <c r="M14" s="105">
        <v>220000</v>
      </c>
    </row>
    <row r="15" spans="1:13" ht="13" x14ac:dyDescent="0.3">
      <c r="A15" s="1">
        <v>20208</v>
      </c>
      <c r="B15" s="18" t="s">
        <v>27</v>
      </c>
      <c r="C15" s="19">
        <v>22</v>
      </c>
      <c r="D15" s="20">
        <v>0</v>
      </c>
      <c r="E15" s="21">
        <v>22</v>
      </c>
      <c r="F15" s="22">
        <v>88283</v>
      </c>
      <c r="G15" s="23">
        <v>93101</v>
      </c>
      <c r="H15" s="24">
        <v>5366</v>
      </c>
      <c r="I15" s="24">
        <v>0</v>
      </c>
      <c r="J15" s="25">
        <v>98467</v>
      </c>
      <c r="K15" s="26">
        <v>1.05</v>
      </c>
      <c r="L15" s="27">
        <v>1.1200000000000001</v>
      </c>
      <c r="M15" s="105">
        <v>0</v>
      </c>
    </row>
    <row r="16" spans="1:13" ht="13" x14ac:dyDescent="0.3">
      <c r="A16" s="1">
        <v>20202</v>
      </c>
      <c r="B16" s="107" t="s">
        <v>28</v>
      </c>
      <c r="C16" s="19">
        <v>10</v>
      </c>
      <c r="D16" s="20">
        <v>0</v>
      </c>
      <c r="E16" s="21">
        <v>32</v>
      </c>
      <c r="F16" s="22">
        <v>73088</v>
      </c>
      <c r="G16" s="23">
        <v>178056</v>
      </c>
      <c r="H16" s="24">
        <v>2092</v>
      </c>
      <c r="I16" s="24">
        <v>0</v>
      </c>
      <c r="J16" s="25">
        <v>180148</v>
      </c>
      <c r="K16" s="26">
        <v>2.44</v>
      </c>
      <c r="L16" s="27">
        <v>2.46</v>
      </c>
      <c r="M16" s="106">
        <v>0</v>
      </c>
    </row>
    <row r="17" spans="1:13" ht="13" x14ac:dyDescent="0.3">
      <c r="B17" s="8" t="s">
        <v>29</v>
      </c>
      <c r="C17" s="9">
        <v>358</v>
      </c>
      <c r="D17" s="10">
        <v>0</v>
      </c>
      <c r="E17" s="11">
        <v>14</v>
      </c>
      <c r="F17" s="12">
        <v>423880</v>
      </c>
      <c r="G17" s="13">
        <v>426483</v>
      </c>
      <c r="H17" s="14">
        <v>139398</v>
      </c>
      <c r="I17" s="14">
        <v>141566</v>
      </c>
      <c r="J17" s="15">
        <v>707447</v>
      </c>
      <c r="K17" s="16">
        <v>1.01</v>
      </c>
      <c r="L17" s="17">
        <v>1.67</v>
      </c>
      <c r="M17" s="104">
        <f>SUM(M18:M19)</f>
        <v>0</v>
      </c>
    </row>
    <row r="18" spans="1:13" ht="13" x14ac:dyDescent="0.3">
      <c r="B18" s="18" t="s">
        <v>30</v>
      </c>
      <c r="C18" s="19">
        <v>5</v>
      </c>
      <c r="D18" s="20">
        <v>0</v>
      </c>
      <c r="E18" s="21">
        <v>0</v>
      </c>
      <c r="F18" s="39"/>
      <c r="G18" s="23">
        <v>0</v>
      </c>
      <c r="H18" s="24">
        <v>0</v>
      </c>
      <c r="I18" s="24">
        <v>12041</v>
      </c>
      <c r="J18" s="25"/>
      <c r="K18" s="40"/>
      <c r="L18" s="41"/>
      <c r="M18" s="105"/>
    </row>
    <row r="19" spans="1:13" ht="13" x14ac:dyDescent="0.3">
      <c r="A19" s="1">
        <v>20810</v>
      </c>
      <c r="B19" s="29" t="s">
        <v>31</v>
      </c>
      <c r="C19" s="30">
        <v>353</v>
      </c>
      <c r="D19" s="31">
        <v>0</v>
      </c>
      <c r="E19" s="32">
        <v>14</v>
      </c>
      <c r="F19" s="33">
        <v>423880</v>
      </c>
      <c r="G19" s="34">
        <v>426483</v>
      </c>
      <c r="H19" s="35">
        <v>139398</v>
      </c>
      <c r="I19" s="35">
        <v>129525</v>
      </c>
      <c r="J19" s="25">
        <v>695406</v>
      </c>
      <c r="K19" s="26">
        <v>1.01</v>
      </c>
      <c r="L19" s="27">
        <v>1.64</v>
      </c>
      <c r="M19" s="106">
        <v>0</v>
      </c>
    </row>
    <row r="20" spans="1:13" ht="13" x14ac:dyDescent="0.3">
      <c r="B20" s="8" t="s">
        <v>32</v>
      </c>
      <c r="C20" s="9">
        <v>368</v>
      </c>
      <c r="D20" s="10">
        <v>7</v>
      </c>
      <c r="E20" s="11">
        <v>87</v>
      </c>
      <c r="F20" s="12">
        <v>505430</v>
      </c>
      <c r="G20" s="13">
        <v>505124</v>
      </c>
      <c r="H20" s="14">
        <v>71903</v>
      </c>
      <c r="I20" s="14">
        <v>179873</v>
      </c>
      <c r="J20" s="15">
        <v>756900</v>
      </c>
      <c r="K20" s="16">
        <v>1</v>
      </c>
      <c r="L20" s="17">
        <v>1.5</v>
      </c>
      <c r="M20" s="104">
        <f>SUM(M21:M25)</f>
        <v>166068</v>
      </c>
    </row>
    <row r="21" spans="1:13" ht="13" x14ac:dyDescent="0.3">
      <c r="B21" s="18" t="s">
        <v>33</v>
      </c>
      <c r="C21" s="19">
        <v>4</v>
      </c>
      <c r="D21" s="20">
        <v>0</v>
      </c>
      <c r="E21" s="21">
        <v>0</v>
      </c>
      <c r="F21" s="39"/>
      <c r="G21" s="23">
        <v>0</v>
      </c>
      <c r="H21" s="24">
        <v>0</v>
      </c>
      <c r="I21" s="24">
        <v>0</v>
      </c>
      <c r="J21" s="25"/>
      <c r="K21" s="40"/>
      <c r="L21" s="41"/>
      <c r="M21" s="105"/>
    </row>
    <row r="22" spans="1:13" ht="13" x14ac:dyDescent="0.3">
      <c r="A22" s="1">
        <v>20506</v>
      </c>
      <c r="B22" s="18" t="s">
        <v>34</v>
      </c>
      <c r="C22" s="19">
        <v>58</v>
      </c>
      <c r="D22" s="20">
        <v>0</v>
      </c>
      <c r="E22" s="21">
        <v>1</v>
      </c>
      <c r="F22" s="22">
        <v>64256</v>
      </c>
      <c r="G22" s="23">
        <v>100500</v>
      </c>
      <c r="H22" s="24">
        <v>6973</v>
      </c>
      <c r="I22" s="24">
        <v>0</v>
      </c>
      <c r="J22" s="25">
        <v>107473</v>
      </c>
      <c r="K22" s="26">
        <v>1.56</v>
      </c>
      <c r="L22" s="27">
        <v>1.67</v>
      </c>
      <c r="M22" s="105">
        <v>0</v>
      </c>
    </row>
    <row r="23" spans="1:13" ht="13" x14ac:dyDescent="0.3">
      <c r="A23" s="1">
        <v>20503</v>
      </c>
      <c r="B23" s="18" t="s">
        <v>35</v>
      </c>
      <c r="C23" s="19">
        <v>92</v>
      </c>
      <c r="D23" s="20">
        <v>0</v>
      </c>
      <c r="E23" s="21">
        <v>0</v>
      </c>
      <c r="F23" s="22">
        <v>160298</v>
      </c>
      <c r="G23" s="23">
        <v>185811</v>
      </c>
      <c r="H23" s="24">
        <v>3584</v>
      </c>
      <c r="I23" s="24">
        <v>0</v>
      </c>
      <c r="J23" s="25">
        <v>189395</v>
      </c>
      <c r="K23" s="26">
        <v>1.1599999999999999</v>
      </c>
      <c r="L23" s="27">
        <v>1.18</v>
      </c>
      <c r="M23" s="105">
        <v>0</v>
      </c>
    </row>
    <row r="24" spans="1:13" ht="13" x14ac:dyDescent="0.3">
      <c r="A24" s="1">
        <v>20502</v>
      </c>
      <c r="B24" s="18" t="s">
        <v>36</v>
      </c>
      <c r="C24" s="19">
        <v>156</v>
      </c>
      <c r="D24" s="20">
        <v>7</v>
      </c>
      <c r="E24" s="21">
        <v>28</v>
      </c>
      <c r="F24" s="22">
        <v>180876</v>
      </c>
      <c r="G24" s="23">
        <v>144135</v>
      </c>
      <c r="H24" s="24">
        <v>47529</v>
      </c>
      <c r="I24" s="24">
        <v>57136</v>
      </c>
      <c r="J24" s="25">
        <v>248800</v>
      </c>
      <c r="K24" s="26">
        <v>0.8</v>
      </c>
      <c r="L24" s="27">
        <v>1.38</v>
      </c>
      <c r="M24" s="105">
        <v>0</v>
      </c>
    </row>
    <row r="25" spans="1:13" ht="13" x14ac:dyDescent="0.3">
      <c r="A25" s="1">
        <v>20505</v>
      </c>
      <c r="B25" s="29" t="s">
        <v>37</v>
      </c>
      <c r="C25" s="30">
        <v>58</v>
      </c>
      <c r="D25" s="31">
        <v>0</v>
      </c>
      <c r="E25" s="32">
        <v>58</v>
      </c>
      <c r="F25" s="33">
        <v>100000</v>
      </c>
      <c r="G25" s="34">
        <v>74678</v>
      </c>
      <c r="H25" s="35">
        <v>13817</v>
      </c>
      <c r="I25" s="35">
        <v>122737</v>
      </c>
      <c r="J25" s="25">
        <v>211232</v>
      </c>
      <c r="K25" s="26">
        <v>0.75</v>
      </c>
      <c r="L25" s="27">
        <v>2.11</v>
      </c>
      <c r="M25" s="106">
        <v>166068</v>
      </c>
    </row>
    <row r="26" spans="1:13" ht="13" x14ac:dyDescent="0.3">
      <c r="B26" s="8" t="s">
        <v>38</v>
      </c>
      <c r="C26" s="9">
        <v>72</v>
      </c>
      <c r="D26" s="10">
        <v>0</v>
      </c>
      <c r="E26" s="11">
        <v>29</v>
      </c>
      <c r="F26" s="12">
        <v>507630</v>
      </c>
      <c r="G26" s="13">
        <v>96031</v>
      </c>
      <c r="H26" s="14">
        <v>120692</v>
      </c>
      <c r="I26" s="14">
        <v>621</v>
      </c>
      <c r="J26" s="15">
        <v>217344</v>
      </c>
      <c r="K26" s="16">
        <v>0.19</v>
      </c>
      <c r="L26" s="17">
        <v>0.43</v>
      </c>
      <c r="M26" s="104">
        <f>SUM(M27:M36)</f>
        <v>571383</v>
      </c>
    </row>
    <row r="27" spans="1:13" ht="13" x14ac:dyDescent="0.3">
      <c r="B27" s="18" t="s">
        <v>39</v>
      </c>
      <c r="C27" s="19">
        <v>0</v>
      </c>
      <c r="D27" s="20">
        <v>0</v>
      </c>
      <c r="E27" s="21">
        <v>0</v>
      </c>
      <c r="F27" s="39"/>
      <c r="G27" s="23">
        <v>0</v>
      </c>
      <c r="H27" s="24">
        <v>0</v>
      </c>
      <c r="I27" s="24">
        <v>0</v>
      </c>
      <c r="J27" s="25"/>
      <c r="K27" s="40"/>
      <c r="L27" s="41"/>
      <c r="M27" s="105"/>
    </row>
    <row r="28" spans="1:13" ht="13" x14ac:dyDescent="0.3">
      <c r="A28" s="1">
        <v>20702</v>
      </c>
      <c r="B28" s="18" t="s">
        <v>40</v>
      </c>
      <c r="C28" s="19">
        <v>15</v>
      </c>
      <c r="D28" s="20">
        <v>0</v>
      </c>
      <c r="E28" s="21">
        <v>7</v>
      </c>
      <c r="F28" s="22">
        <v>57203</v>
      </c>
      <c r="G28" s="23">
        <v>23871</v>
      </c>
      <c r="H28" s="24">
        <v>2548</v>
      </c>
      <c r="I28" s="24">
        <v>0</v>
      </c>
      <c r="J28" s="25">
        <v>26419</v>
      </c>
      <c r="K28" s="26">
        <v>0.42</v>
      </c>
      <c r="L28" s="27">
        <v>0.46</v>
      </c>
      <c r="M28" s="105">
        <v>210000</v>
      </c>
    </row>
    <row r="29" spans="1:13" ht="13" x14ac:dyDescent="0.3">
      <c r="A29" s="1">
        <v>20710</v>
      </c>
      <c r="B29" s="18" t="s">
        <v>41</v>
      </c>
      <c r="C29" s="19">
        <v>26</v>
      </c>
      <c r="D29" s="20">
        <v>0</v>
      </c>
      <c r="E29" s="21">
        <v>22</v>
      </c>
      <c r="F29" s="22">
        <v>87985</v>
      </c>
      <c r="G29" s="23">
        <v>61768</v>
      </c>
      <c r="H29" s="24">
        <v>105609</v>
      </c>
      <c r="I29" s="24">
        <v>0</v>
      </c>
      <c r="J29" s="25">
        <v>167377</v>
      </c>
      <c r="K29" s="26">
        <v>0.7</v>
      </c>
      <c r="L29" s="27">
        <v>1.9</v>
      </c>
      <c r="M29" s="105">
        <v>0</v>
      </c>
    </row>
    <row r="30" spans="1:13" ht="13" x14ac:dyDescent="0.3">
      <c r="A30" s="1">
        <v>20703</v>
      </c>
      <c r="B30" s="18" t="s">
        <v>42</v>
      </c>
      <c r="C30" s="19">
        <v>1</v>
      </c>
      <c r="D30" s="20">
        <v>0</v>
      </c>
      <c r="E30" s="21">
        <v>0</v>
      </c>
      <c r="F30" s="22">
        <v>0</v>
      </c>
      <c r="G30" s="23">
        <v>0</v>
      </c>
      <c r="H30" s="24">
        <v>0</v>
      </c>
      <c r="I30" s="24">
        <v>621</v>
      </c>
      <c r="J30" s="25">
        <v>621</v>
      </c>
      <c r="K30" s="26">
        <v>0</v>
      </c>
      <c r="L30" s="27">
        <v>0</v>
      </c>
      <c r="M30" s="105">
        <v>151383</v>
      </c>
    </row>
    <row r="31" spans="1:13" ht="13" x14ac:dyDescent="0.3">
      <c r="A31" s="1">
        <v>20711</v>
      </c>
      <c r="B31" s="18" t="s">
        <v>43</v>
      </c>
      <c r="C31" s="19">
        <v>2</v>
      </c>
      <c r="D31" s="20">
        <v>0</v>
      </c>
      <c r="E31" s="21">
        <v>0</v>
      </c>
      <c r="F31" s="22">
        <v>58811</v>
      </c>
      <c r="G31" s="23">
        <v>0</v>
      </c>
      <c r="H31" s="24">
        <v>0</v>
      </c>
      <c r="I31" s="24">
        <v>0</v>
      </c>
      <c r="J31" s="25">
        <v>0</v>
      </c>
      <c r="K31" s="26">
        <v>0</v>
      </c>
      <c r="L31" s="27">
        <v>0</v>
      </c>
      <c r="M31" s="105">
        <v>0</v>
      </c>
    </row>
    <row r="32" spans="1:13" ht="13" x14ac:dyDescent="0.3">
      <c r="A32" s="1">
        <v>20704</v>
      </c>
      <c r="B32" s="18" t="s">
        <v>44</v>
      </c>
      <c r="C32" s="19">
        <v>5</v>
      </c>
      <c r="D32" s="20">
        <v>0</v>
      </c>
      <c r="E32" s="21">
        <v>0</v>
      </c>
      <c r="F32" s="22">
        <v>184854</v>
      </c>
      <c r="G32" s="23">
        <v>8659</v>
      </c>
      <c r="H32" s="24">
        <v>1715</v>
      </c>
      <c r="I32" s="24">
        <v>0</v>
      </c>
      <c r="J32" s="25">
        <v>10374</v>
      </c>
      <c r="K32" s="26">
        <v>0.05</v>
      </c>
      <c r="L32" s="27">
        <v>0.06</v>
      </c>
      <c r="M32" s="105">
        <v>0</v>
      </c>
    </row>
    <row r="33" spans="1:13" ht="13" x14ac:dyDescent="0.3">
      <c r="A33" s="1">
        <v>20705</v>
      </c>
      <c r="B33" s="18" t="s">
        <v>45</v>
      </c>
      <c r="C33" s="19">
        <v>23</v>
      </c>
      <c r="D33" s="20">
        <v>0</v>
      </c>
      <c r="E33" s="21">
        <v>0</v>
      </c>
      <c r="F33" s="22">
        <v>22868</v>
      </c>
      <c r="G33" s="23">
        <v>1733</v>
      </c>
      <c r="H33" s="24">
        <v>10820</v>
      </c>
      <c r="I33" s="24">
        <v>0</v>
      </c>
      <c r="J33" s="25">
        <v>12553</v>
      </c>
      <c r="K33" s="26">
        <v>0.08</v>
      </c>
      <c r="L33" s="27">
        <v>0.55000000000000004</v>
      </c>
      <c r="M33" s="105">
        <v>210000</v>
      </c>
    </row>
    <row r="34" spans="1:13" ht="13" x14ac:dyDescent="0.3">
      <c r="A34" s="1">
        <v>20706</v>
      </c>
      <c r="B34" s="18" t="s">
        <v>46</v>
      </c>
      <c r="C34" s="19">
        <v>0</v>
      </c>
      <c r="D34" s="20">
        <v>0</v>
      </c>
      <c r="E34" s="21">
        <v>0</v>
      </c>
      <c r="F34" s="22">
        <v>75864</v>
      </c>
      <c r="G34" s="23">
        <v>0</v>
      </c>
      <c r="H34" s="24">
        <v>0</v>
      </c>
      <c r="I34" s="24">
        <v>0</v>
      </c>
      <c r="J34" s="25">
        <v>0</v>
      </c>
      <c r="K34" s="26">
        <v>0</v>
      </c>
      <c r="L34" s="27">
        <v>0</v>
      </c>
      <c r="M34" s="105"/>
    </row>
    <row r="35" spans="1:13" ht="26" x14ac:dyDescent="0.3">
      <c r="A35" s="1">
        <v>20714</v>
      </c>
      <c r="B35" s="18" t="s">
        <v>47</v>
      </c>
      <c r="C35" s="19">
        <v>0</v>
      </c>
      <c r="D35" s="20">
        <v>0</v>
      </c>
      <c r="E35" s="21">
        <v>0</v>
      </c>
      <c r="F35" s="22">
        <v>20045</v>
      </c>
      <c r="G35" s="23">
        <v>0</v>
      </c>
      <c r="H35" s="24">
        <v>0</v>
      </c>
      <c r="I35" s="24">
        <v>0</v>
      </c>
      <c r="J35" s="25">
        <v>0</v>
      </c>
      <c r="K35" s="26">
        <v>0</v>
      </c>
      <c r="L35" s="27">
        <v>0</v>
      </c>
      <c r="M35" s="105">
        <v>0</v>
      </c>
    </row>
    <row r="36" spans="1:13" ht="13" x14ac:dyDescent="0.3">
      <c r="B36" s="44" t="s">
        <v>49</v>
      </c>
      <c r="C36" s="30">
        <v>37</v>
      </c>
      <c r="D36" s="31">
        <v>0</v>
      </c>
      <c r="E36" s="32">
        <v>0</v>
      </c>
      <c r="F36" s="25">
        <v>391360</v>
      </c>
      <c r="G36" s="23">
        <v>67798</v>
      </c>
      <c r="H36" s="24">
        <v>25619</v>
      </c>
      <c r="I36" s="24">
        <v>0</v>
      </c>
      <c r="J36" s="25">
        <v>93417</v>
      </c>
      <c r="K36" s="26">
        <v>0.17</v>
      </c>
      <c r="L36" s="27">
        <v>0.24</v>
      </c>
      <c r="M36" s="106"/>
    </row>
    <row r="37" spans="1:13" ht="13" x14ac:dyDescent="0.3">
      <c r="A37" s="1">
        <v>21700</v>
      </c>
      <c r="B37" s="8" t="s">
        <v>50</v>
      </c>
      <c r="C37" s="9">
        <v>0</v>
      </c>
      <c r="D37" s="10">
        <v>0</v>
      </c>
      <c r="E37" s="11">
        <v>0</v>
      </c>
      <c r="F37" s="12"/>
      <c r="G37" s="13">
        <v>0</v>
      </c>
      <c r="H37" s="14">
        <v>0</v>
      </c>
      <c r="I37" s="14">
        <v>0</v>
      </c>
      <c r="J37" s="15"/>
      <c r="K37" s="16"/>
      <c r="L37" s="17"/>
      <c r="M37" s="104">
        <f>SUM(M38:M41)</f>
        <v>0</v>
      </c>
    </row>
    <row r="38" spans="1:13" ht="13" x14ac:dyDescent="0.3">
      <c r="A38" s="1">
        <v>21702</v>
      </c>
      <c r="B38" s="18" t="s">
        <v>51</v>
      </c>
      <c r="C38" s="19">
        <v>3</v>
      </c>
      <c r="D38" s="20">
        <v>0</v>
      </c>
      <c r="E38" s="21">
        <v>0</v>
      </c>
      <c r="F38" s="22">
        <v>134978</v>
      </c>
      <c r="G38" s="23">
        <v>2130</v>
      </c>
      <c r="H38" s="24">
        <v>5733</v>
      </c>
      <c r="I38" s="24">
        <v>0</v>
      </c>
      <c r="J38" s="25">
        <v>7863</v>
      </c>
      <c r="K38" s="26">
        <v>0.02</v>
      </c>
      <c r="L38" s="27">
        <v>0.06</v>
      </c>
      <c r="M38" s="105">
        <v>0</v>
      </c>
    </row>
    <row r="39" spans="1:13" ht="13" x14ac:dyDescent="0.3">
      <c r="A39" s="1">
        <v>21708</v>
      </c>
      <c r="B39" s="18" t="s">
        <v>52</v>
      </c>
      <c r="C39" s="19">
        <v>25</v>
      </c>
      <c r="D39" s="20">
        <v>0</v>
      </c>
      <c r="E39" s="21">
        <v>0</v>
      </c>
      <c r="F39" s="22">
        <v>128808</v>
      </c>
      <c r="G39" s="23">
        <v>49686</v>
      </c>
      <c r="H39" s="24">
        <v>14542</v>
      </c>
      <c r="I39" s="24">
        <v>0</v>
      </c>
      <c r="J39" s="25">
        <v>64228</v>
      </c>
      <c r="K39" s="26">
        <v>0.39</v>
      </c>
      <c r="L39" s="27">
        <v>0.5</v>
      </c>
      <c r="M39" s="105">
        <v>0</v>
      </c>
    </row>
    <row r="40" spans="1:13" ht="13" x14ac:dyDescent="0.3">
      <c r="A40" s="1">
        <v>21707</v>
      </c>
      <c r="B40" s="18" t="s">
        <v>53</v>
      </c>
      <c r="C40" s="19">
        <v>9</v>
      </c>
      <c r="D40" s="20">
        <v>0</v>
      </c>
      <c r="E40" s="21">
        <v>0</v>
      </c>
      <c r="F40" s="22">
        <v>127574</v>
      </c>
      <c r="G40" s="23">
        <v>15982</v>
      </c>
      <c r="H40" s="24">
        <v>5344</v>
      </c>
      <c r="I40" s="24">
        <v>0</v>
      </c>
      <c r="J40" s="25">
        <v>21326</v>
      </c>
      <c r="K40" s="26">
        <v>0.13</v>
      </c>
      <c r="L40" s="27">
        <v>0.17</v>
      </c>
      <c r="M40" s="105">
        <v>0</v>
      </c>
    </row>
    <row r="41" spans="1:13" ht="26" x14ac:dyDescent="0.3">
      <c r="B41" s="29" t="s">
        <v>54</v>
      </c>
      <c r="C41" s="30">
        <v>41</v>
      </c>
      <c r="D41" s="31">
        <v>0</v>
      </c>
      <c r="E41" s="32">
        <v>1</v>
      </c>
      <c r="F41" s="33">
        <v>118130</v>
      </c>
      <c r="G41" s="34">
        <v>98923</v>
      </c>
      <c r="H41" s="35">
        <v>9945</v>
      </c>
      <c r="I41" s="35">
        <v>0</v>
      </c>
      <c r="J41" s="25">
        <v>108868</v>
      </c>
      <c r="K41" s="26">
        <v>0.84</v>
      </c>
      <c r="L41" s="27">
        <v>0.92</v>
      </c>
      <c r="M41" s="106"/>
    </row>
    <row r="42" spans="1:13" ht="13" x14ac:dyDescent="0.3">
      <c r="A42" s="1">
        <v>21800</v>
      </c>
      <c r="B42" s="8" t="s">
        <v>55</v>
      </c>
      <c r="C42" s="9">
        <v>0</v>
      </c>
      <c r="D42" s="10">
        <v>0</v>
      </c>
      <c r="E42" s="11">
        <v>0</v>
      </c>
      <c r="F42" s="12"/>
      <c r="G42" s="13">
        <v>0</v>
      </c>
      <c r="H42" s="14">
        <v>0</v>
      </c>
      <c r="I42" s="14">
        <v>0</v>
      </c>
      <c r="J42" s="15"/>
      <c r="K42" s="16"/>
      <c r="L42" s="17"/>
      <c r="M42" s="104"/>
    </row>
    <row r="43" spans="1:13" ht="26" x14ac:dyDescent="0.3">
      <c r="A43" s="1">
        <v>20713</v>
      </c>
      <c r="B43" s="18" t="s">
        <v>57</v>
      </c>
      <c r="C43" s="19">
        <v>10</v>
      </c>
      <c r="D43" s="20">
        <v>0</v>
      </c>
      <c r="E43" s="21">
        <v>1</v>
      </c>
      <c r="F43" s="22">
        <v>62172</v>
      </c>
      <c r="G43" s="23">
        <v>18956</v>
      </c>
      <c r="H43" s="24">
        <v>3484</v>
      </c>
      <c r="I43" s="24">
        <v>0</v>
      </c>
      <c r="J43" s="25">
        <v>22440</v>
      </c>
      <c r="K43" s="26">
        <v>0.3</v>
      </c>
      <c r="L43" s="27">
        <v>0.36</v>
      </c>
      <c r="M43" s="105">
        <v>0</v>
      </c>
    </row>
    <row r="44" spans="1:13" ht="26" x14ac:dyDescent="0.3">
      <c r="A44" s="1">
        <v>20209</v>
      </c>
      <c r="B44" s="18" t="s">
        <v>69</v>
      </c>
      <c r="C44" s="19">
        <v>31</v>
      </c>
      <c r="D44" s="20">
        <v>0</v>
      </c>
      <c r="E44" s="21">
        <v>0</v>
      </c>
      <c r="F44" s="22">
        <v>55958</v>
      </c>
      <c r="G44" s="23">
        <v>79967</v>
      </c>
      <c r="H44" s="24">
        <v>6461</v>
      </c>
      <c r="I44" s="24">
        <v>0</v>
      </c>
      <c r="J44" s="25">
        <v>86428</v>
      </c>
      <c r="K44" s="26">
        <v>1.43</v>
      </c>
      <c r="L44" s="27">
        <v>1.54</v>
      </c>
      <c r="M44" s="105">
        <v>0</v>
      </c>
    </row>
    <row r="45" spans="1:13" ht="13" x14ac:dyDescent="0.3">
      <c r="A45" s="1">
        <v>20900</v>
      </c>
      <c r="B45" s="18" t="s">
        <v>58</v>
      </c>
      <c r="C45" s="19">
        <v>21</v>
      </c>
      <c r="D45" s="20">
        <v>10</v>
      </c>
      <c r="E45" s="21">
        <v>12</v>
      </c>
      <c r="F45" s="22">
        <v>50072</v>
      </c>
      <c r="G45" s="23">
        <v>9733</v>
      </c>
      <c r="H45" s="24">
        <v>28799</v>
      </c>
      <c r="I45" s="24">
        <v>58000</v>
      </c>
      <c r="J45" s="25">
        <v>96532</v>
      </c>
      <c r="K45" s="26">
        <v>0.19</v>
      </c>
      <c r="L45" s="27">
        <v>1.93</v>
      </c>
      <c r="M45" s="106">
        <v>0</v>
      </c>
    </row>
    <row r="46" spans="1:13" ht="13" x14ac:dyDescent="0.3">
      <c r="A46" s="1">
        <v>10700</v>
      </c>
      <c r="B46" s="50" t="s">
        <v>59</v>
      </c>
      <c r="C46" s="60">
        <v>4313</v>
      </c>
      <c r="D46" s="52">
        <v>179</v>
      </c>
      <c r="E46" s="53">
        <v>793</v>
      </c>
      <c r="F46" s="54">
        <v>225000</v>
      </c>
      <c r="G46" s="55">
        <v>225000</v>
      </c>
      <c r="H46" s="56">
        <v>1755465</v>
      </c>
      <c r="I46" s="56">
        <v>527109</v>
      </c>
      <c r="J46" s="57">
        <v>2507574</v>
      </c>
      <c r="K46" s="16">
        <v>1</v>
      </c>
      <c r="L46" s="17">
        <v>11.14</v>
      </c>
      <c r="M46" s="108" t="s">
        <v>70</v>
      </c>
    </row>
    <row r="47" spans="1:13" ht="13" x14ac:dyDescent="0.3">
      <c r="B47" s="50" t="s">
        <v>60</v>
      </c>
      <c r="C47" s="60">
        <v>52</v>
      </c>
      <c r="D47" s="52">
        <v>11</v>
      </c>
      <c r="E47" s="53">
        <v>2</v>
      </c>
      <c r="F47" s="54">
        <v>90000</v>
      </c>
      <c r="G47" s="55">
        <v>61119</v>
      </c>
      <c r="H47" s="56">
        <v>5399</v>
      </c>
      <c r="I47" s="56">
        <v>6182</v>
      </c>
      <c r="J47" s="57">
        <v>72700</v>
      </c>
      <c r="K47" s="16">
        <v>0.68</v>
      </c>
      <c r="L47" s="17">
        <v>0.81</v>
      </c>
      <c r="M47" s="108" t="s">
        <v>70</v>
      </c>
    </row>
    <row r="48" spans="1:13" ht="13" x14ac:dyDescent="0.3">
      <c r="B48" s="131" t="s">
        <v>61</v>
      </c>
      <c r="C48" s="132">
        <v>52</v>
      </c>
      <c r="D48" s="133">
        <v>11</v>
      </c>
      <c r="E48" s="134">
        <v>2</v>
      </c>
      <c r="F48" s="135"/>
      <c r="G48" s="136">
        <v>61119</v>
      </c>
      <c r="H48" s="137">
        <v>5399</v>
      </c>
      <c r="I48" s="137">
        <v>6182</v>
      </c>
      <c r="J48" s="138">
        <v>72700</v>
      </c>
      <c r="K48" s="139"/>
      <c r="L48" s="140"/>
      <c r="M48" s="141"/>
    </row>
    <row r="49" spans="1:13" ht="13" x14ac:dyDescent="0.3">
      <c r="A49" s="1">
        <v>10800</v>
      </c>
      <c r="B49" s="65" t="s">
        <v>62</v>
      </c>
      <c r="C49" s="66">
        <v>0</v>
      </c>
      <c r="D49" s="67">
        <v>0</v>
      </c>
      <c r="E49" s="68">
        <v>0</v>
      </c>
      <c r="F49" s="69"/>
      <c r="G49" s="70">
        <v>0</v>
      </c>
      <c r="H49" s="71">
        <v>0</v>
      </c>
      <c r="I49" s="71">
        <v>0</v>
      </c>
      <c r="J49" s="72">
        <v>0</v>
      </c>
      <c r="K49" s="73"/>
      <c r="L49" s="74"/>
      <c r="M49" s="105"/>
    </row>
    <row r="50" spans="1:13" ht="13" x14ac:dyDescent="0.3">
      <c r="B50" s="120" t="s">
        <v>63</v>
      </c>
      <c r="C50" s="121">
        <v>12</v>
      </c>
      <c r="D50" s="122">
        <v>0</v>
      </c>
      <c r="E50" s="123">
        <v>5354</v>
      </c>
      <c r="F50" s="124">
        <v>957451</v>
      </c>
      <c r="G50" s="125">
        <v>1700000</v>
      </c>
      <c r="H50" s="126">
        <v>26308</v>
      </c>
      <c r="I50" s="126">
        <v>584246</v>
      </c>
      <c r="J50" s="127">
        <v>2310554</v>
      </c>
      <c r="K50" s="128"/>
      <c r="L50" s="129"/>
      <c r="M50" s="130"/>
    </row>
    <row r="51" spans="1:13" ht="13" x14ac:dyDescent="0.3">
      <c r="B51" s="18" t="s">
        <v>72</v>
      </c>
      <c r="C51" s="19">
        <v>0</v>
      </c>
      <c r="D51" s="20">
        <v>0</v>
      </c>
      <c r="E51" s="21">
        <v>5354</v>
      </c>
      <c r="F51" s="22"/>
      <c r="G51" s="23">
        <v>1700000</v>
      </c>
      <c r="H51" s="24">
        <v>0</v>
      </c>
      <c r="I51" s="24">
        <v>584246</v>
      </c>
      <c r="J51" s="25">
        <v>2284246</v>
      </c>
      <c r="K51" s="26"/>
      <c r="L51" s="27"/>
      <c r="M51" s="105"/>
    </row>
    <row r="52" spans="1:13" ht="13" x14ac:dyDescent="0.3">
      <c r="B52" s="18" t="s">
        <v>73</v>
      </c>
      <c r="C52" s="19">
        <v>12</v>
      </c>
      <c r="D52" s="20">
        <v>0</v>
      </c>
      <c r="E52" s="21">
        <v>0</v>
      </c>
      <c r="F52" s="22"/>
      <c r="G52" s="23">
        <v>0</v>
      </c>
      <c r="H52" s="24">
        <v>26308</v>
      </c>
      <c r="I52" s="24">
        <v>0</v>
      </c>
      <c r="J52" s="25">
        <v>26308</v>
      </c>
      <c r="K52" s="26"/>
      <c r="L52" s="27"/>
      <c r="M52" s="105"/>
    </row>
    <row r="53" spans="1:13" ht="13" x14ac:dyDescent="0.3">
      <c r="B53" s="50" t="s">
        <v>64</v>
      </c>
      <c r="C53" s="51">
        <v>0</v>
      </c>
      <c r="D53" s="52">
        <v>0</v>
      </c>
      <c r="E53" s="53">
        <v>0</v>
      </c>
      <c r="F53" s="54">
        <v>0</v>
      </c>
      <c r="G53" s="55">
        <v>0</v>
      </c>
      <c r="H53" s="56">
        <v>0</v>
      </c>
      <c r="I53" s="56">
        <v>0</v>
      </c>
      <c r="J53" s="57">
        <v>0</v>
      </c>
      <c r="K53" s="61"/>
      <c r="L53" s="62"/>
      <c r="M53" s="108"/>
    </row>
    <row r="54" spans="1:13" ht="13" x14ac:dyDescent="0.3">
      <c r="B54" s="86" t="s">
        <v>65</v>
      </c>
      <c r="C54" s="87">
        <v>6591</v>
      </c>
      <c r="D54" s="88">
        <v>227</v>
      </c>
      <c r="E54" s="109">
        <v>6388</v>
      </c>
      <c r="F54" s="110">
        <v>4500000</v>
      </c>
      <c r="G54" s="110">
        <v>4500000</v>
      </c>
      <c r="H54" s="111">
        <v>2458512</v>
      </c>
      <c r="I54" s="111">
        <v>1737804</v>
      </c>
      <c r="J54" s="112">
        <v>8696316</v>
      </c>
      <c r="K54" s="94">
        <v>1.27</v>
      </c>
      <c r="L54" s="95">
        <v>2.4500000000000002</v>
      </c>
      <c r="M54" s="113">
        <v>957451</v>
      </c>
    </row>
    <row r="55" spans="1:13" x14ac:dyDescent="0.3">
      <c r="B55" s="114" t="s">
        <v>71</v>
      </c>
      <c r="C55" s="115"/>
      <c r="D55" s="115"/>
      <c r="E55" s="115"/>
      <c r="F55" s="115"/>
      <c r="G55" s="116"/>
      <c r="H55" s="116"/>
      <c r="I55" s="116"/>
      <c r="J55" s="116"/>
      <c r="K55" s="117"/>
      <c r="L55" s="117"/>
    </row>
    <row r="56" spans="1:13" ht="16.5" customHeight="1" x14ac:dyDescent="0.3">
      <c r="B56" s="142" t="s">
        <v>76</v>
      </c>
      <c r="C56" s="118"/>
      <c r="D56" s="118"/>
      <c r="E56" s="118"/>
      <c r="F56" s="118"/>
      <c r="G56" s="118"/>
      <c r="H56" s="118"/>
      <c r="I56" s="118"/>
      <c r="J56" s="118"/>
      <c r="K56" s="118"/>
      <c r="L56" s="118"/>
    </row>
  </sheetData>
  <mergeCells count="7">
    <mergeCell ref="M1:M2"/>
    <mergeCell ref="A1:A2"/>
    <mergeCell ref="B1:B2"/>
    <mergeCell ref="C1:E1"/>
    <mergeCell ref="F1:F2"/>
    <mergeCell ref="G1:J1"/>
    <mergeCell ref="K1:L1"/>
  </mergeCells>
  <phoneticPr fontId="3" type="noConversion"/>
  <pageMargins left="0.31496062992125984" right="0.31496062992125984" top="0.74803149606299213" bottom="0.35433070866141736" header="0.31496062992125984" footer="0.11811023622047245"/>
  <pageSetup paperSize="9" scale="85" orientation="portrait" r:id="rId1"/>
  <headerFooter>
    <oddHeader>&amp;L&amp;"微軟正黑體,標準"&amp;14 112年各單位購書統計&amp;R&amp;D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DFFE4-49EA-468A-AA60-D9AFCA9856AD}">
  <sheetPr>
    <outlinePr summaryBelow="0" summaryRight="0"/>
    <pageSetUpPr fitToPage="1"/>
  </sheetPr>
  <dimension ref="A1:P1009"/>
  <sheetViews>
    <sheetView topLeftCell="B37" workbookViewId="0">
      <selection activeCell="B58" sqref="B58"/>
    </sheetView>
  </sheetViews>
  <sheetFormatPr defaultColWidth="12.6328125" defaultRowHeight="12.5" x14ac:dyDescent="0.25"/>
  <cols>
    <col min="1" max="1" width="9.6328125" style="144" hidden="1" customWidth="1"/>
    <col min="2" max="2" width="22.08984375" style="144" customWidth="1"/>
    <col min="3" max="5" width="6.81640625" style="144" customWidth="1"/>
    <col min="6" max="7" width="10" style="144" customWidth="1"/>
    <col min="8" max="8" width="9.36328125" style="144" customWidth="1"/>
    <col min="9" max="9" width="9.7265625" style="144" customWidth="1"/>
    <col min="10" max="10" width="11.453125" style="144" customWidth="1"/>
    <col min="11" max="11" width="8.453125" style="144" customWidth="1"/>
    <col min="12" max="12" width="7.81640625" style="144" customWidth="1"/>
    <col min="13" max="16384" width="12.6328125" style="144"/>
  </cols>
  <sheetData>
    <row r="1" spans="1:16" ht="30" x14ac:dyDescent="0.3">
      <c r="A1" s="143" t="s">
        <v>77</v>
      </c>
      <c r="B1" s="234" t="s">
        <v>1</v>
      </c>
      <c r="C1" s="235" t="s">
        <v>78</v>
      </c>
      <c r="D1" s="235" t="s">
        <v>79</v>
      </c>
      <c r="E1" s="235" t="s">
        <v>80</v>
      </c>
      <c r="F1" s="235" t="s">
        <v>81</v>
      </c>
      <c r="G1" s="236" t="s">
        <v>82</v>
      </c>
      <c r="H1" s="235" t="s">
        <v>83</v>
      </c>
      <c r="I1" s="235" t="s">
        <v>11</v>
      </c>
      <c r="J1" s="235" t="s">
        <v>84</v>
      </c>
      <c r="K1" s="237" t="s">
        <v>85</v>
      </c>
      <c r="L1" s="238" t="s">
        <v>86</v>
      </c>
    </row>
    <row r="2" spans="1:16" ht="13.5" x14ac:dyDescent="0.3">
      <c r="A2" s="145"/>
      <c r="B2" s="170" t="s">
        <v>15</v>
      </c>
      <c r="C2" s="233">
        <v>653</v>
      </c>
      <c r="D2" s="233">
        <v>7</v>
      </c>
      <c r="E2" s="233">
        <v>0</v>
      </c>
      <c r="F2" s="209">
        <v>518068</v>
      </c>
      <c r="G2" s="229">
        <v>329786</v>
      </c>
      <c r="H2" s="230">
        <v>374353</v>
      </c>
      <c r="I2" s="230">
        <v>1174</v>
      </c>
      <c r="J2" s="231">
        <v>705313</v>
      </c>
      <c r="K2" s="242">
        <v>0.64</v>
      </c>
      <c r="L2" s="232">
        <v>1.36</v>
      </c>
    </row>
    <row r="3" spans="1:16" ht="13.5" x14ac:dyDescent="0.3">
      <c r="A3" s="146"/>
      <c r="B3" s="176" t="s">
        <v>16</v>
      </c>
      <c r="C3" s="177">
        <v>0</v>
      </c>
      <c r="D3" s="177">
        <v>0</v>
      </c>
      <c r="E3" s="177">
        <v>0</v>
      </c>
      <c r="F3" s="219"/>
      <c r="G3" s="179">
        <v>0</v>
      </c>
      <c r="H3" s="180">
        <v>0</v>
      </c>
      <c r="I3" s="180">
        <v>0</v>
      </c>
      <c r="J3" s="181">
        <v>0</v>
      </c>
      <c r="K3" s="243"/>
      <c r="L3" s="222"/>
    </row>
    <row r="4" spans="1:16" ht="13.5" x14ac:dyDescent="0.3">
      <c r="A4" s="148">
        <v>20302</v>
      </c>
      <c r="B4" s="176" t="s">
        <v>17</v>
      </c>
      <c r="C4" s="177">
        <v>259</v>
      </c>
      <c r="D4" s="177">
        <v>0</v>
      </c>
      <c r="E4" s="177">
        <v>0</v>
      </c>
      <c r="F4" s="219">
        <v>129072</v>
      </c>
      <c r="G4" s="179">
        <v>126736</v>
      </c>
      <c r="H4" s="180">
        <v>247091</v>
      </c>
      <c r="I4" s="180">
        <v>248</v>
      </c>
      <c r="J4" s="181">
        <v>374075</v>
      </c>
      <c r="K4" s="243">
        <v>0.98</v>
      </c>
      <c r="L4" s="222">
        <v>2.9</v>
      </c>
    </row>
    <row r="5" spans="1:16" ht="13.5" x14ac:dyDescent="0.3">
      <c r="A5" s="148">
        <v>20304</v>
      </c>
      <c r="B5" s="176" t="s">
        <v>18</v>
      </c>
      <c r="C5" s="177">
        <v>114</v>
      </c>
      <c r="D5" s="177">
        <v>7</v>
      </c>
      <c r="E5" s="177">
        <v>0</v>
      </c>
      <c r="F5" s="219">
        <v>135546</v>
      </c>
      <c r="G5" s="179">
        <v>63552</v>
      </c>
      <c r="H5" s="180">
        <v>82612</v>
      </c>
      <c r="I5" s="180">
        <v>406</v>
      </c>
      <c r="J5" s="181">
        <v>146570</v>
      </c>
      <c r="K5" s="243">
        <v>0.47</v>
      </c>
      <c r="L5" s="222">
        <v>1.08</v>
      </c>
    </row>
    <row r="6" spans="1:16" ht="13.5" x14ac:dyDescent="0.3">
      <c r="A6" s="148">
        <v>20303</v>
      </c>
      <c r="B6" s="176" t="s">
        <v>19</v>
      </c>
      <c r="C6" s="177">
        <v>235</v>
      </c>
      <c r="D6" s="177">
        <v>0</v>
      </c>
      <c r="E6" s="177">
        <v>0</v>
      </c>
      <c r="F6" s="219">
        <v>114361</v>
      </c>
      <c r="G6" s="179">
        <v>121527</v>
      </c>
      <c r="H6" s="180">
        <v>39434</v>
      </c>
      <c r="I6" s="180">
        <v>520</v>
      </c>
      <c r="J6" s="181">
        <v>161481</v>
      </c>
      <c r="K6" s="243">
        <v>1.06</v>
      </c>
      <c r="L6" s="222">
        <v>1.41</v>
      </c>
    </row>
    <row r="7" spans="1:16" ht="13.5" x14ac:dyDescent="0.3">
      <c r="A7" s="148">
        <v>20312</v>
      </c>
      <c r="B7" s="176" t="s">
        <v>20</v>
      </c>
      <c r="C7" s="177">
        <v>39</v>
      </c>
      <c r="D7" s="177">
        <v>0</v>
      </c>
      <c r="E7" s="177">
        <v>0</v>
      </c>
      <c r="F7" s="219">
        <v>72688</v>
      </c>
      <c r="G7" s="179">
        <v>16250</v>
      </c>
      <c r="H7" s="180">
        <v>4347</v>
      </c>
      <c r="I7" s="180">
        <v>0</v>
      </c>
      <c r="J7" s="181">
        <v>20597</v>
      </c>
      <c r="K7" s="243">
        <v>0.22</v>
      </c>
      <c r="L7" s="222">
        <v>0.28000000000000003</v>
      </c>
    </row>
    <row r="8" spans="1:16" ht="13.5" x14ac:dyDescent="0.3">
      <c r="A8" s="148">
        <v>20310</v>
      </c>
      <c r="B8" s="183" t="s">
        <v>21</v>
      </c>
      <c r="C8" s="184">
        <v>6</v>
      </c>
      <c r="D8" s="184">
        <v>0</v>
      </c>
      <c r="E8" s="184">
        <v>0</v>
      </c>
      <c r="F8" s="220">
        <v>66401</v>
      </c>
      <c r="G8" s="186">
        <v>1721</v>
      </c>
      <c r="H8" s="187">
        <v>869</v>
      </c>
      <c r="I8" s="187">
        <v>0</v>
      </c>
      <c r="J8" s="224">
        <v>2590</v>
      </c>
      <c r="K8" s="244">
        <v>0.03</v>
      </c>
      <c r="L8" s="225">
        <v>0.04</v>
      </c>
    </row>
    <row r="9" spans="1:16" ht="13.5" x14ac:dyDescent="0.3">
      <c r="A9" s="145"/>
      <c r="B9" s="170" t="s">
        <v>22</v>
      </c>
      <c r="C9" s="228">
        <v>359</v>
      </c>
      <c r="D9" s="228">
        <v>2</v>
      </c>
      <c r="E9" s="228">
        <v>35</v>
      </c>
      <c r="F9" s="209">
        <v>861321</v>
      </c>
      <c r="G9" s="229">
        <v>487896</v>
      </c>
      <c r="H9" s="230">
        <v>254556</v>
      </c>
      <c r="I9" s="230">
        <v>14443</v>
      </c>
      <c r="J9" s="231">
        <v>756895</v>
      </c>
      <c r="K9" s="242">
        <v>0.56999999999999995</v>
      </c>
      <c r="L9" s="232">
        <v>0.88</v>
      </c>
    </row>
    <row r="10" spans="1:16" ht="13.5" x14ac:dyDescent="0.3">
      <c r="A10" s="146"/>
      <c r="B10" s="176" t="s">
        <v>23</v>
      </c>
      <c r="C10" s="177">
        <v>0</v>
      </c>
      <c r="D10" s="177">
        <v>0</v>
      </c>
      <c r="E10" s="177">
        <v>0</v>
      </c>
      <c r="F10" s="218"/>
      <c r="G10" s="179">
        <v>0</v>
      </c>
      <c r="H10" s="180">
        <v>0</v>
      </c>
      <c r="I10" s="180">
        <v>0</v>
      </c>
      <c r="J10" s="181">
        <v>0</v>
      </c>
      <c r="K10" s="243"/>
      <c r="L10" s="222"/>
    </row>
    <row r="11" spans="1:16" ht="13.5" x14ac:dyDescent="0.3">
      <c r="A11" s="148">
        <v>20205</v>
      </c>
      <c r="B11" s="176" t="s">
        <v>24</v>
      </c>
      <c r="C11" s="177">
        <v>153</v>
      </c>
      <c r="D11" s="177">
        <v>2</v>
      </c>
      <c r="E11" s="177">
        <v>7</v>
      </c>
      <c r="F11" s="219">
        <v>288835</v>
      </c>
      <c r="G11" s="179">
        <v>209506</v>
      </c>
      <c r="H11" s="180">
        <v>141128</v>
      </c>
      <c r="I11" s="180">
        <v>1667</v>
      </c>
      <c r="J11" s="181">
        <v>352301</v>
      </c>
      <c r="K11" s="243">
        <v>0.73</v>
      </c>
      <c r="L11" s="222">
        <v>1.22</v>
      </c>
    </row>
    <row r="12" spans="1:16" ht="13.5" x14ac:dyDescent="0.3">
      <c r="A12" s="148">
        <v>20203</v>
      </c>
      <c r="B12" s="176" t="s">
        <v>25</v>
      </c>
      <c r="C12" s="177">
        <v>34</v>
      </c>
      <c r="D12" s="177">
        <v>0</v>
      </c>
      <c r="E12" s="177">
        <v>0</v>
      </c>
      <c r="F12" s="219">
        <v>175220</v>
      </c>
      <c r="G12" s="179">
        <v>36915</v>
      </c>
      <c r="H12" s="180">
        <v>47287</v>
      </c>
      <c r="I12" s="180">
        <v>2117</v>
      </c>
      <c r="J12" s="181">
        <v>86319</v>
      </c>
      <c r="K12" s="243">
        <v>0.21</v>
      </c>
      <c r="L12" s="222">
        <v>0.49</v>
      </c>
    </row>
    <row r="13" spans="1:16" ht="13.5" x14ac:dyDescent="0.3">
      <c r="A13" s="148">
        <v>20204</v>
      </c>
      <c r="B13" s="176" t="s">
        <v>26</v>
      </c>
      <c r="C13" s="177">
        <v>159</v>
      </c>
      <c r="D13" s="177">
        <v>0</v>
      </c>
      <c r="E13" s="177">
        <v>15</v>
      </c>
      <c r="F13" s="219">
        <v>238293</v>
      </c>
      <c r="G13" s="179">
        <v>198588</v>
      </c>
      <c r="H13" s="180">
        <v>64238</v>
      </c>
      <c r="I13" s="180">
        <v>9459</v>
      </c>
      <c r="J13" s="181">
        <v>272285</v>
      </c>
      <c r="K13" s="243">
        <v>0.83</v>
      </c>
      <c r="L13" s="222">
        <v>1.1399999999999999</v>
      </c>
    </row>
    <row r="14" spans="1:16" ht="13.5" x14ac:dyDescent="0.3">
      <c r="A14" s="148">
        <v>20208</v>
      </c>
      <c r="B14" s="176" t="s">
        <v>27</v>
      </c>
      <c r="C14" s="177">
        <v>1</v>
      </c>
      <c r="D14" s="177">
        <v>0</v>
      </c>
      <c r="E14" s="177">
        <v>13</v>
      </c>
      <c r="F14" s="219">
        <v>84700</v>
      </c>
      <c r="G14" s="179">
        <v>29292</v>
      </c>
      <c r="H14" s="180">
        <v>1903</v>
      </c>
      <c r="I14" s="180">
        <v>0</v>
      </c>
      <c r="J14" s="181">
        <v>31195</v>
      </c>
      <c r="K14" s="243">
        <v>0.35</v>
      </c>
      <c r="L14" s="222">
        <v>0.37</v>
      </c>
    </row>
    <row r="15" spans="1:16" ht="13.5" x14ac:dyDescent="0.3">
      <c r="A15" s="148">
        <v>20202</v>
      </c>
      <c r="B15" s="183" t="s">
        <v>28</v>
      </c>
      <c r="C15" s="184">
        <v>12</v>
      </c>
      <c r="D15" s="184">
        <v>0</v>
      </c>
      <c r="E15" s="184">
        <v>0</v>
      </c>
      <c r="F15" s="220">
        <v>74273</v>
      </c>
      <c r="G15" s="186">
        <v>13595</v>
      </c>
      <c r="H15" s="187">
        <v>0</v>
      </c>
      <c r="I15" s="187">
        <v>1200</v>
      </c>
      <c r="J15" s="224">
        <v>14795</v>
      </c>
      <c r="K15" s="244">
        <v>0.18</v>
      </c>
      <c r="L15" s="225">
        <v>0.2</v>
      </c>
      <c r="P15" s="149"/>
    </row>
    <row r="16" spans="1:16" ht="13.5" x14ac:dyDescent="0.3">
      <c r="A16" s="145"/>
      <c r="B16" s="170" t="s">
        <v>29</v>
      </c>
      <c r="C16" s="172">
        <v>165</v>
      </c>
      <c r="D16" s="172">
        <v>1</v>
      </c>
      <c r="E16" s="172">
        <v>47</v>
      </c>
      <c r="F16" s="226">
        <v>408111</v>
      </c>
      <c r="G16" s="191">
        <v>277851</v>
      </c>
      <c r="H16" s="172">
        <v>86106</v>
      </c>
      <c r="I16" s="172">
        <v>11260</v>
      </c>
      <c r="J16" s="173">
        <v>375217</v>
      </c>
      <c r="K16" s="245">
        <v>0.68</v>
      </c>
      <c r="L16" s="175">
        <v>0.92</v>
      </c>
      <c r="P16" s="149"/>
    </row>
    <row r="17" spans="1:16" ht="13.5" x14ac:dyDescent="0.3">
      <c r="A17" s="146"/>
      <c r="B17" s="176" t="s">
        <v>30</v>
      </c>
      <c r="C17" s="177">
        <v>0</v>
      </c>
      <c r="D17" s="177">
        <v>0</v>
      </c>
      <c r="E17" s="177">
        <v>0</v>
      </c>
      <c r="F17" s="218">
        <v>0</v>
      </c>
      <c r="G17" s="179">
        <v>0</v>
      </c>
      <c r="H17" s="180">
        <v>0</v>
      </c>
      <c r="I17" s="180">
        <v>0</v>
      </c>
      <c r="J17" s="221"/>
      <c r="K17" s="243"/>
      <c r="L17" s="222"/>
      <c r="P17" s="149"/>
    </row>
    <row r="18" spans="1:16" ht="13.5" x14ac:dyDescent="0.3">
      <c r="A18" s="148">
        <v>20810</v>
      </c>
      <c r="B18" s="183" t="s">
        <v>31</v>
      </c>
      <c r="C18" s="184">
        <v>165</v>
      </c>
      <c r="D18" s="184">
        <v>1</v>
      </c>
      <c r="E18" s="184">
        <v>47</v>
      </c>
      <c r="F18" s="227">
        <v>408111</v>
      </c>
      <c r="G18" s="186">
        <v>277851</v>
      </c>
      <c r="H18" s="187">
        <v>86106</v>
      </c>
      <c r="I18" s="187">
        <v>11260</v>
      </c>
      <c r="J18" s="224">
        <v>375217</v>
      </c>
      <c r="K18" s="244">
        <v>0.68</v>
      </c>
      <c r="L18" s="225">
        <v>0.92</v>
      </c>
      <c r="P18" s="149"/>
    </row>
    <row r="19" spans="1:16" ht="13.5" x14ac:dyDescent="0.3">
      <c r="A19" s="145"/>
      <c r="B19" s="170" t="s">
        <v>32</v>
      </c>
      <c r="C19" s="172">
        <v>296</v>
      </c>
      <c r="D19" s="172">
        <v>7</v>
      </c>
      <c r="E19" s="172">
        <v>70</v>
      </c>
      <c r="F19" s="209">
        <v>647131</v>
      </c>
      <c r="G19" s="191">
        <v>505244</v>
      </c>
      <c r="H19" s="172">
        <v>42282</v>
      </c>
      <c r="I19" s="172">
        <v>7387</v>
      </c>
      <c r="J19" s="173">
        <v>554913</v>
      </c>
      <c r="K19" s="245">
        <v>0.78</v>
      </c>
      <c r="L19" s="175">
        <v>0.86</v>
      </c>
      <c r="P19" s="149"/>
    </row>
    <row r="20" spans="1:16" ht="13.5" x14ac:dyDescent="0.3">
      <c r="A20" s="146"/>
      <c r="B20" s="176" t="s">
        <v>33</v>
      </c>
      <c r="C20" s="177">
        <v>0</v>
      </c>
      <c r="D20" s="177">
        <v>4</v>
      </c>
      <c r="E20" s="177">
        <v>0</v>
      </c>
      <c r="F20" s="218"/>
      <c r="G20" s="179">
        <v>0</v>
      </c>
      <c r="H20" s="180">
        <v>17500</v>
      </c>
      <c r="I20" s="180">
        <v>0</v>
      </c>
      <c r="J20" s="221"/>
      <c r="K20" s="243"/>
      <c r="L20" s="222"/>
      <c r="P20" s="149"/>
    </row>
    <row r="21" spans="1:16" ht="13.5" x14ac:dyDescent="0.3">
      <c r="A21" s="148">
        <v>20506</v>
      </c>
      <c r="B21" s="176" t="s">
        <v>34</v>
      </c>
      <c r="C21" s="177">
        <v>62</v>
      </c>
      <c r="D21" s="177">
        <v>0</v>
      </c>
      <c r="E21" s="177">
        <v>22</v>
      </c>
      <c r="F21" s="219">
        <v>66457</v>
      </c>
      <c r="G21" s="179">
        <v>163743</v>
      </c>
      <c r="H21" s="180">
        <v>3387</v>
      </c>
      <c r="I21" s="180">
        <v>1916</v>
      </c>
      <c r="J21" s="181">
        <v>169046</v>
      </c>
      <c r="K21" s="243">
        <v>2.46</v>
      </c>
      <c r="L21" s="222">
        <v>2.54</v>
      </c>
    </row>
    <row r="22" spans="1:16" ht="13.5" x14ac:dyDescent="0.3">
      <c r="A22" s="148">
        <v>20503</v>
      </c>
      <c r="B22" s="176" t="s">
        <v>35</v>
      </c>
      <c r="C22" s="177">
        <v>42</v>
      </c>
      <c r="D22" s="177">
        <v>0</v>
      </c>
      <c r="E22" s="177">
        <v>11</v>
      </c>
      <c r="F22" s="219">
        <v>147951</v>
      </c>
      <c r="G22" s="179">
        <v>96774</v>
      </c>
      <c r="H22" s="180">
        <v>4509</v>
      </c>
      <c r="I22" s="180">
        <v>0</v>
      </c>
      <c r="J22" s="181">
        <v>101283</v>
      </c>
      <c r="K22" s="243">
        <v>0.65</v>
      </c>
      <c r="L22" s="222">
        <v>0.68</v>
      </c>
    </row>
    <row r="23" spans="1:16" ht="13.5" x14ac:dyDescent="0.3">
      <c r="A23" s="148">
        <v>20502</v>
      </c>
      <c r="B23" s="176" t="s">
        <v>36</v>
      </c>
      <c r="C23" s="177">
        <v>99</v>
      </c>
      <c r="D23" s="177">
        <v>3</v>
      </c>
      <c r="E23" s="177">
        <v>0</v>
      </c>
      <c r="F23" s="219">
        <v>177568</v>
      </c>
      <c r="G23" s="179">
        <v>92340</v>
      </c>
      <c r="H23" s="180">
        <v>9697</v>
      </c>
      <c r="I23" s="180">
        <v>3419</v>
      </c>
      <c r="J23" s="181">
        <v>105456</v>
      </c>
      <c r="K23" s="243">
        <v>0.52</v>
      </c>
      <c r="L23" s="222">
        <v>0.59</v>
      </c>
    </row>
    <row r="24" spans="1:16" ht="13.5" x14ac:dyDescent="0.3">
      <c r="A24" s="148">
        <v>20505</v>
      </c>
      <c r="B24" s="183" t="s">
        <v>37</v>
      </c>
      <c r="C24" s="184">
        <v>93</v>
      </c>
      <c r="D24" s="184">
        <v>0</v>
      </c>
      <c r="E24" s="184">
        <v>37</v>
      </c>
      <c r="F24" s="220">
        <v>255155</v>
      </c>
      <c r="G24" s="186">
        <v>152387</v>
      </c>
      <c r="H24" s="187">
        <v>7189</v>
      </c>
      <c r="I24" s="187">
        <v>2052</v>
      </c>
      <c r="J24" s="224">
        <v>161628</v>
      </c>
      <c r="K24" s="244">
        <v>0.6</v>
      </c>
      <c r="L24" s="225">
        <v>0.63</v>
      </c>
    </row>
    <row r="25" spans="1:16" ht="13.5" x14ac:dyDescent="0.3">
      <c r="A25" s="145"/>
      <c r="B25" s="170" t="s">
        <v>38</v>
      </c>
      <c r="C25" s="172">
        <v>98</v>
      </c>
      <c r="D25" s="172">
        <v>1</v>
      </c>
      <c r="E25" s="172">
        <v>12</v>
      </c>
      <c r="F25" s="209">
        <v>1035660</v>
      </c>
      <c r="G25" s="191">
        <v>174599</v>
      </c>
      <c r="H25" s="172">
        <v>58874</v>
      </c>
      <c r="I25" s="172">
        <v>4620</v>
      </c>
      <c r="J25" s="173">
        <v>238093</v>
      </c>
      <c r="K25" s="245">
        <v>0.17</v>
      </c>
      <c r="L25" s="175">
        <v>0.23</v>
      </c>
    </row>
    <row r="26" spans="1:16" ht="13.5" x14ac:dyDescent="0.3">
      <c r="A26" s="146"/>
      <c r="B26" s="176" t="s">
        <v>39</v>
      </c>
      <c r="C26" s="177">
        <v>0</v>
      </c>
      <c r="D26" s="177">
        <v>0</v>
      </c>
      <c r="E26" s="177">
        <v>0</v>
      </c>
      <c r="F26" s="218"/>
      <c r="G26" s="179">
        <v>0</v>
      </c>
      <c r="H26" s="180">
        <v>0</v>
      </c>
      <c r="I26" s="180">
        <v>0</v>
      </c>
      <c r="J26" s="221"/>
      <c r="K26" s="243"/>
      <c r="L26" s="222"/>
    </row>
    <row r="27" spans="1:16" ht="13.5" x14ac:dyDescent="0.3">
      <c r="A27" s="148">
        <v>20702</v>
      </c>
      <c r="B27" s="176" t="s">
        <v>40</v>
      </c>
      <c r="C27" s="177">
        <v>53</v>
      </c>
      <c r="D27" s="177">
        <v>1</v>
      </c>
      <c r="E27" s="177">
        <v>2</v>
      </c>
      <c r="F27" s="219">
        <v>272914</v>
      </c>
      <c r="G27" s="179">
        <v>69329</v>
      </c>
      <c r="H27" s="180">
        <v>7301</v>
      </c>
      <c r="I27" s="180">
        <v>663</v>
      </c>
      <c r="J27" s="181">
        <v>77293</v>
      </c>
      <c r="K27" s="243">
        <v>0.25</v>
      </c>
      <c r="L27" s="222">
        <v>0.28000000000000003</v>
      </c>
    </row>
    <row r="28" spans="1:16" ht="13.5" x14ac:dyDescent="0.3">
      <c r="A28" s="148">
        <v>20710</v>
      </c>
      <c r="B28" s="176" t="s">
        <v>41</v>
      </c>
      <c r="C28" s="177">
        <v>21</v>
      </c>
      <c r="D28" s="177">
        <v>0</v>
      </c>
      <c r="E28" s="177">
        <v>9</v>
      </c>
      <c r="F28" s="219">
        <v>78706</v>
      </c>
      <c r="G28" s="179">
        <v>83951</v>
      </c>
      <c r="H28" s="180">
        <v>24096</v>
      </c>
      <c r="I28" s="180">
        <v>0</v>
      </c>
      <c r="J28" s="181">
        <v>108047</v>
      </c>
      <c r="K28" s="243">
        <v>1.07</v>
      </c>
      <c r="L28" s="222">
        <v>1.37</v>
      </c>
    </row>
    <row r="29" spans="1:16" ht="13.5" x14ac:dyDescent="0.3">
      <c r="A29" s="148">
        <v>20703</v>
      </c>
      <c r="B29" s="176" t="s">
        <v>42</v>
      </c>
      <c r="C29" s="177">
        <v>9</v>
      </c>
      <c r="D29" s="177">
        <v>0</v>
      </c>
      <c r="E29" s="177">
        <v>0</v>
      </c>
      <c r="F29" s="219">
        <v>154162</v>
      </c>
      <c r="G29" s="179">
        <v>2532</v>
      </c>
      <c r="H29" s="180">
        <v>26354</v>
      </c>
      <c r="I29" s="180">
        <v>0</v>
      </c>
      <c r="J29" s="181">
        <v>28886</v>
      </c>
      <c r="K29" s="246">
        <v>0</v>
      </c>
      <c r="L29" s="223">
        <v>0</v>
      </c>
    </row>
    <row r="30" spans="1:16" ht="13.5" x14ac:dyDescent="0.3">
      <c r="A30" s="148">
        <v>20711</v>
      </c>
      <c r="B30" s="176" t="s">
        <v>43</v>
      </c>
      <c r="C30" s="177">
        <v>2</v>
      </c>
      <c r="D30" s="177">
        <v>0</v>
      </c>
      <c r="E30" s="177">
        <v>0</v>
      </c>
      <c r="F30" s="219">
        <v>60980</v>
      </c>
      <c r="G30" s="179">
        <v>0</v>
      </c>
      <c r="H30" s="180">
        <v>0</v>
      </c>
      <c r="I30" s="180">
        <v>0</v>
      </c>
      <c r="J30" s="181">
        <v>0</v>
      </c>
      <c r="K30" s="243">
        <v>0</v>
      </c>
      <c r="L30" s="222">
        <v>0</v>
      </c>
    </row>
    <row r="31" spans="1:16" ht="13.5" x14ac:dyDescent="0.3">
      <c r="A31" s="148">
        <v>20704</v>
      </c>
      <c r="B31" s="176" t="s">
        <v>44</v>
      </c>
      <c r="C31" s="177">
        <v>6</v>
      </c>
      <c r="D31" s="177">
        <v>0</v>
      </c>
      <c r="E31" s="177">
        <v>1</v>
      </c>
      <c r="F31" s="219">
        <v>173844</v>
      </c>
      <c r="G31" s="179">
        <v>14588</v>
      </c>
      <c r="H31" s="180">
        <v>1123</v>
      </c>
      <c r="I31" s="180">
        <v>1012</v>
      </c>
      <c r="J31" s="181">
        <v>16723</v>
      </c>
      <c r="K31" s="243">
        <v>0.08</v>
      </c>
      <c r="L31" s="222">
        <v>0.1</v>
      </c>
    </row>
    <row r="32" spans="1:16" ht="13.5" x14ac:dyDescent="0.3">
      <c r="A32" s="148">
        <v>20705</v>
      </c>
      <c r="B32" s="176" t="s">
        <v>45</v>
      </c>
      <c r="C32" s="177">
        <v>5</v>
      </c>
      <c r="D32" s="177">
        <v>0</v>
      </c>
      <c r="E32" s="177">
        <v>0</v>
      </c>
      <c r="F32" s="219">
        <v>201633</v>
      </c>
      <c r="G32" s="179">
        <v>507</v>
      </c>
      <c r="H32" s="180">
        <v>0</v>
      </c>
      <c r="I32" s="180">
        <v>2945</v>
      </c>
      <c r="J32" s="181">
        <v>3452</v>
      </c>
      <c r="K32" s="243">
        <v>0</v>
      </c>
      <c r="L32" s="222">
        <v>0.02</v>
      </c>
    </row>
    <row r="33" spans="1:14" ht="13.5" x14ac:dyDescent="0.3">
      <c r="A33" s="148">
        <v>20706</v>
      </c>
      <c r="B33" s="176" t="s">
        <v>46</v>
      </c>
      <c r="C33" s="177">
        <v>2</v>
      </c>
      <c r="D33" s="177">
        <v>0</v>
      </c>
      <c r="E33" s="177">
        <v>0</v>
      </c>
      <c r="F33" s="219">
        <v>72702</v>
      </c>
      <c r="G33" s="179">
        <v>3692</v>
      </c>
      <c r="H33" s="180">
        <v>0</v>
      </c>
      <c r="I33" s="180">
        <v>0</v>
      </c>
      <c r="J33" s="181">
        <v>3692</v>
      </c>
      <c r="K33" s="243">
        <v>0.05</v>
      </c>
      <c r="L33" s="222">
        <v>0.05</v>
      </c>
    </row>
    <row r="34" spans="1:14" ht="13.5" x14ac:dyDescent="0.3">
      <c r="A34" s="148">
        <v>20714</v>
      </c>
      <c r="B34" s="183" t="s">
        <v>47</v>
      </c>
      <c r="C34" s="184">
        <v>0</v>
      </c>
      <c r="D34" s="184">
        <v>0</v>
      </c>
      <c r="E34" s="184">
        <v>0</v>
      </c>
      <c r="F34" s="220">
        <v>20719</v>
      </c>
      <c r="G34" s="186">
        <v>0</v>
      </c>
      <c r="H34" s="187">
        <v>0</v>
      </c>
      <c r="I34" s="187">
        <v>0</v>
      </c>
      <c r="J34" s="224">
        <v>0</v>
      </c>
      <c r="K34" s="244">
        <v>0</v>
      </c>
      <c r="L34" s="225">
        <v>0</v>
      </c>
    </row>
    <row r="35" spans="1:14" ht="13.5" x14ac:dyDescent="0.3">
      <c r="A35" s="145"/>
      <c r="B35" s="170" t="s">
        <v>49</v>
      </c>
      <c r="C35" s="172">
        <v>12</v>
      </c>
      <c r="D35" s="172">
        <v>0</v>
      </c>
      <c r="E35" s="172">
        <v>0</v>
      </c>
      <c r="F35" s="209">
        <v>407292</v>
      </c>
      <c r="G35" s="191">
        <v>14935</v>
      </c>
      <c r="H35" s="172">
        <v>2672</v>
      </c>
      <c r="I35" s="172">
        <v>2720</v>
      </c>
      <c r="J35" s="173">
        <v>20327</v>
      </c>
      <c r="K35" s="245">
        <v>0.04</v>
      </c>
      <c r="L35" s="175">
        <v>0.05</v>
      </c>
    </row>
    <row r="36" spans="1:14" ht="13.5" x14ac:dyDescent="0.3">
      <c r="A36" s="143"/>
      <c r="B36" s="214" t="s">
        <v>50</v>
      </c>
      <c r="C36" s="192">
        <v>0</v>
      </c>
      <c r="D36" s="192">
        <v>0</v>
      </c>
      <c r="E36" s="192">
        <v>0</v>
      </c>
      <c r="F36" s="218"/>
      <c r="G36" s="193">
        <v>0</v>
      </c>
      <c r="H36" s="194">
        <v>0</v>
      </c>
      <c r="I36" s="194">
        <v>0</v>
      </c>
      <c r="J36" s="195"/>
      <c r="K36" s="247"/>
      <c r="L36" s="211"/>
    </row>
    <row r="37" spans="1:14" ht="13.5" x14ac:dyDescent="0.3">
      <c r="A37" s="151">
        <v>21702</v>
      </c>
      <c r="B37" s="214" t="s">
        <v>51</v>
      </c>
      <c r="C37" s="192">
        <v>0</v>
      </c>
      <c r="D37" s="192">
        <v>0</v>
      </c>
      <c r="E37" s="192">
        <v>0</v>
      </c>
      <c r="F37" s="219">
        <v>150559</v>
      </c>
      <c r="G37" s="193">
        <v>0</v>
      </c>
      <c r="H37" s="194">
        <v>0</v>
      </c>
      <c r="I37" s="194">
        <v>0</v>
      </c>
      <c r="J37" s="213">
        <v>0</v>
      </c>
      <c r="K37" s="247">
        <v>0</v>
      </c>
      <c r="L37" s="211">
        <v>0</v>
      </c>
    </row>
    <row r="38" spans="1:14" ht="13.5" x14ac:dyDescent="0.3">
      <c r="A38" s="151">
        <v>21708</v>
      </c>
      <c r="B38" s="214" t="s">
        <v>52</v>
      </c>
      <c r="C38" s="192">
        <v>11</v>
      </c>
      <c r="D38" s="192">
        <v>0</v>
      </c>
      <c r="E38" s="192">
        <v>0</v>
      </c>
      <c r="F38" s="219">
        <v>123441</v>
      </c>
      <c r="G38" s="193">
        <v>10694</v>
      </c>
      <c r="H38" s="194">
        <v>2672</v>
      </c>
      <c r="I38" s="194">
        <v>2720</v>
      </c>
      <c r="J38" s="213">
        <v>16086</v>
      </c>
      <c r="K38" s="247">
        <v>0.09</v>
      </c>
      <c r="L38" s="211">
        <v>0.13</v>
      </c>
    </row>
    <row r="39" spans="1:14" ht="13.5" x14ac:dyDescent="0.3">
      <c r="A39" s="151">
        <v>21707</v>
      </c>
      <c r="B39" s="215" t="s">
        <v>53</v>
      </c>
      <c r="C39" s="197">
        <v>1</v>
      </c>
      <c r="D39" s="197">
        <v>0</v>
      </c>
      <c r="E39" s="197">
        <v>0</v>
      </c>
      <c r="F39" s="220">
        <v>133292</v>
      </c>
      <c r="G39" s="199">
        <v>4241</v>
      </c>
      <c r="H39" s="200">
        <v>0</v>
      </c>
      <c r="I39" s="200">
        <v>0</v>
      </c>
      <c r="J39" s="217">
        <v>4241</v>
      </c>
      <c r="K39" s="248">
        <v>0.03</v>
      </c>
      <c r="L39" s="202">
        <v>0.03</v>
      </c>
    </row>
    <row r="40" spans="1:14" ht="13.5" x14ac:dyDescent="0.3">
      <c r="A40" s="152"/>
      <c r="B40" s="170" t="s">
        <v>54</v>
      </c>
      <c r="C40" s="172">
        <v>103</v>
      </c>
      <c r="D40" s="172">
        <v>0</v>
      </c>
      <c r="E40" s="172">
        <v>24</v>
      </c>
      <c r="F40" s="209">
        <v>254676</v>
      </c>
      <c r="G40" s="191">
        <v>208648</v>
      </c>
      <c r="H40" s="191">
        <v>890</v>
      </c>
      <c r="I40" s="191">
        <v>0</v>
      </c>
      <c r="J40" s="173">
        <v>226872</v>
      </c>
      <c r="K40" s="245">
        <v>0.82</v>
      </c>
      <c r="L40" s="175">
        <v>0.89</v>
      </c>
    </row>
    <row r="41" spans="1:14" ht="13.5" x14ac:dyDescent="0.3">
      <c r="A41" s="153">
        <v>21800</v>
      </c>
      <c r="B41" s="239" t="s">
        <v>55</v>
      </c>
      <c r="C41" s="192">
        <v>0</v>
      </c>
      <c r="D41" s="192">
        <v>0</v>
      </c>
      <c r="E41" s="192">
        <v>0</v>
      </c>
      <c r="F41" s="210"/>
      <c r="G41" s="193">
        <v>0</v>
      </c>
      <c r="H41" s="194">
        <v>0</v>
      </c>
      <c r="I41" s="194">
        <v>0</v>
      </c>
      <c r="J41" s="195"/>
      <c r="K41" s="247"/>
      <c r="L41" s="211"/>
    </row>
    <row r="42" spans="1:14" ht="13.5" x14ac:dyDescent="0.3">
      <c r="A42" s="153">
        <v>20209</v>
      </c>
      <c r="B42" s="239" t="s">
        <v>57</v>
      </c>
      <c r="C42" s="192">
        <v>9</v>
      </c>
      <c r="D42" s="192">
        <v>0</v>
      </c>
      <c r="E42" s="192">
        <v>0</v>
      </c>
      <c r="F42" s="212">
        <v>49614</v>
      </c>
      <c r="G42" s="193">
        <v>20766</v>
      </c>
      <c r="H42" s="194">
        <v>0</v>
      </c>
      <c r="I42" s="194">
        <v>0</v>
      </c>
      <c r="J42" s="213">
        <v>20766</v>
      </c>
      <c r="K42" s="247">
        <v>0.42</v>
      </c>
      <c r="L42" s="211">
        <v>0.42</v>
      </c>
    </row>
    <row r="43" spans="1:14" ht="13.5" x14ac:dyDescent="0.3">
      <c r="A43" s="154">
        <v>20713</v>
      </c>
      <c r="B43" s="214" t="s">
        <v>56</v>
      </c>
      <c r="C43" s="192">
        <v>16</v>
      </c>
      <c r="D43" s="192">
        <v>0</v>
      </c>
      <c r="E43" s="192">
        <v>2</v>
      </c>
      <c r="F43" s="212">
        <v>57565</v>
      </c>
      <c r="G43" s="193">
        <v>55158</v>
      </c>
      <c r="H43" s="194">
        <v>890</v>
      </c>
      <c r="I43" s="194">
        <v>0</v>
      </c>
      <c r="J43" s="213">
        <v>56048</v>
      </c>
      <c r="K43" s="247">
        <v>0.96</v>
      </c>
      <c r="L43" s="211">
        <v>0.97</v>
      </c>
    </row>
    <row r="44" spans="1:14" ht="13.5" x14ac:dyDescent="0.3">
      <c r="A44" s="154">
        <v>21803</v>
      </c>
      <c r="B44" s="214" t="s">
        <v>69</v>
      </c>
      <c r="C44" s="192">
        <v>17</v>
      </c>
      <c r="D44" s="192">
        <v>0</v>
      </c>
      <c r="E44" s="192">
        <v>0</v>
      </c>
      <c r="F44" s="212">
        <v>49166</v>
      </c>
      <c r="G44" s="193">
        <v>35970</v>
      </c>
      <c r="H44" s="194">
        <v>0</v>
      </c>
      <c r="I44" s="194">
        <v>1650</v>
      </c>
      <c r="J44" s="213">
        <v>37620</v>
      </c>
      <c r="K44" s="247">
        <v>0.73</v>
      </c>
      <c r="L44" s="211">
        <v>0.77</v>
      </c>
    </row>
    <row r="45" spans="1:14" ht="13.5" x14ac:dyDescent="0.3">
      <c r="A45" s="154">
        <v>21804</v>
      </c>
      <c r="B45" s="214" t="s">
        <v>74</v>
      </c>
      <c r="C45" s="192">
        <v>5</v>
      </c>
      <c r="D45" s="192">
        <v>0</v>
      </c>
      <c r="E45" s="192">
        <v>9</v>
      </c>
      <c r="F45" s="212">
        <v>31287</v>
      </c>
      <c r="G45" s="193">
        <v>57419</v>
      </c>
      <c r="H45" s="194">
        <v>0</v>
      </c>
      <c r="I45" s="194">
        <v>0</v>
      </c>
      <c r="J45" s="213">
        <v>57419</v>
      </c>
      <c r="K45" s="247">
        <v>1.84</v>
      </c>
      <c r="L45" s="211">
        <v>1.84</v>
      </c>
      <c r="N45" s="155"/>
    </row>
    <row r="46" spans="1:14" ht="13.5" x14ac:dyDescent="0.3">
      <c r="A46" s="154">
        <v>21805</v>
      </c>
      <c r="B46" s="214" t="s">
        <v>87</v>
      </c>
      <c r="C46" s="192">
        <v>2</v>
      </c>
      <c r="D46" s="192">
        <v>0</v>
      </c>
      <c r="E46" s="192">
        <v>13</v>
      </c>
      <c r="F46" s="212">
        <v>22348</v>
      </c>
      <c r="G46" s="193">
        <v>22049</v>
      </c>
      <c r="H46" s="194">
        <v>0</v>
      </c>
      <c r="I46" s="194">
        <v>0</v>
      </c>
      <c r="J46" s="213">
        <v>22049</v>
      </c>
      <c r="K46" s="247">
        <v>0.99</v>
      </c>
      <c r="L46" s="211">
        <v>0.99</v>
      </c>
      <c r="N46" s="147"/>
    </row>
    <row r="47" spans="1:14" ht="13.5" x14ac:dyDescent="0.3">
      <c r="A47" s="154">
        <v>21809</v>
      </c>
      <c r="B47" s="215" t="s">
        <v>75</v>
      </c>
      <c r="C47" s="197">
        <v>54</v>
      </c>
      <c r="D47" s="197">
        <v>0</v>
      </c>
      <c r="E47" s="197">
        <v>0</v>
      </c>
      <c r="F47" s="216">
        <v>44696</v>
      </c>
      <c r="G47" s="199">
        <v>17286</v>
      </c>
      <c r="H47" s="200">
        <v>13128</v>
      </c>
      <c r="I47" s="200">
        <v>2556</v>
      </c>
      <c r="J47" s="217">
        <v>32970</v>
      </c>
      <c r="K47" s="248">
        <v>0.39</v>
      </c>
      <c r="L47" s="202">
        <v>0.74</v>
      </c>
    </row>
    <row r="48" spans="1:14" ht="13.5" x14ac:dyDescent="0.3">
      <c r="A48" s="152">
        <v>20900</v>
      </c>
      <c r="B48" s="203" t="s">
        <v>58</v>
      </c>
      <c r="C48" s="204">
        <v>20</v>
      </c>
      <c r="D48" s="204">
        <v>0</v>
      </c>
      <c r="E48" s="204">
        <v>3</v>
      </c>
      <c r="F48" s="205">
        <v>52741</v>
      </c>
      <c r="G48" s="206">
        <v>16587</v>
      </c>
      <c r="H48" s="204">
        <v>1403</v>
      </c>
      <c r="I48" s="204">
        <v>1753</v>
      </c>
      <c r="J48" s="207">
        <v>19743</v>
      </c>
      <c r="K48" s="249">
        <v>0.31</v>
      </c>
      <c r="L48" s="208">
        <v>0.37</v>
      </c>
    </row>
    <row r="49" spans="1:12" ht="13.5" x14ac:dyDescent="0.3">
      <c r="A49" s="152">
        <v>10700</v>
      </c>
      <c r="B49" s="203" t="s">
        <v>59</v>
      </c>
      <c r="C49" s="204">
        <v>3615</v>
      </c>
      <c r="D49" s="204">
        <v>246</v>
      </c>
      <c r="E49" s="204">
        <v>524</v>
      </c>
      <c r="F49" s="205">
        <v>225000</v>
      </c>
      <c r="G49" s="206">
        <v>225000</v>
      </c>
      <c r="H49" s="204">
        <v>1568736</v>
      </c>
      <c r="I49" s="204">
        <v>737955</v>
      </c>
      <c r="J49" s="207">
        <v>2531691</v>
      </c>
      <c r="K49" s="249">
        <v>1</v>
      </c>
      <c r="L49" s="208">
        <v>11.25</v>
      </c>
    </row>
    <row r="50" spans="1:12" ht="13.5" x14ac:dyDescent="0.3">
      <c r="A50" s="145"/>
      <c r="B50" s="170" t="s">
        <v>60</v>
      </c>
      <c r="C50" s="172">
        <v>38</v>
      </c>
      <c r="D50" s="172">
        <v>25</v>
      </c>
      <c r="E50" s="172">
        <v>0</v>
      </c>
      <c r="F50" s="190">
        <v>90000</v>
      </c>
      <c r="G50" s="191">
        <v>80013</v>
      </c>
      <c r="H50" s="172">
        <v>0</v>
      </c>
      <c r="I50" s="172">
        <v>10336</v>
      </c>
      <c r="J50" s="173">
        <v>90349</v>
      </c>
      <c r="K50" s="245">
        <v>0.89</v>
      </c>
      <c r="L50" s="175">
        <v>1</v>
      </c>
    </row>
    <row r="51" spans="1:12" ht="13.5" x14ac:dyDescent="0.3">
      <c r="A51" s="151"/>
      <c r="B51" s="240" t="s">
        <v>61</v>
      </c>
      <c r="C51" s="192">
        <v>38</v>
      </c>
      <c r="D51" s="192">
        <v>25</v>
      </c>
      <c r="E51" s="192">
        <v>0</v>
      </c>
      <c r="F51" s="193"/>
      <c r="G51" s="193">
        <v>80013</v>
      </c>
      <c r="H51" s="194">
        <v>0</v>
      </c>
      <c r="I51" s="194">
        <v>10336</v>
      </c>
      <c r="J51" s="195">
        <v>90349</v>
      </c>
      <c r="K51" s="247"/>
      <c r="L51" s="196"/>
    </row>
    <row r="52" spans="1:12" ht="13.5" x14ac:dyDescent="0.3">
      <c r="A52" s="151">
        <v>10800</v>
      </c>
      <c r="B52" s="241" t="s">
        <v>62</v>
      </c>
      <c r="C52" s="197">
        <v>0</v>
      </c>
      <c r="D52" s="197">
        <v>0</v>
      </c>
      <c r="E52" s="197">
        <v>0</v>
      </c>
      <c r="F52" s="198"/>
      <c r="G52" s="199">
        <v>0</v>
      </c>
      <c r="H52" s="200">
        <v>0</v>
      </c>
      <c r="I52" s="200">
        <v>0</v>
      </c>
      <c r="J52" s="201">
        <v>0</v>
      </c>
      <c r="K52" s="248"/>
      <c r="L52" s="202"/>
    </row>
    <row r="53" spans="1:12" ht="13.5" x14ac:dyDescent="0.3">
      <c r="A53" s="145"/>
      <c r="B53" s="170" t="s">
        <v>63</v>
      </c>
      <c r="C53" s="171">
        <v>32</v>
      </c>
      <c r="D53" s="171">
        <v>0</v>
      </c>
      <c r="E53" s="171">
        <v>6974</v>
      </c>
      <c r="F53" s="171">
        <v>0</v>
      </c>
      <c r="G53" s="172">
        <v>1729441</v>
      </c>
      <c r="H53" s="172">
        <v>0</v>
      </c>
      <c r="I53" s="172">
        <v>588350</v>
      </c>
      <c r="J53" s="173">
        <v>2317791</v>
      </c>
      <c r="K53" s="174"/>
      <c r="L53" s="175"/>
    </row>
    <row r="54" spans="1:12" ht="13.5" x14ac:dyDescent="0.3">
      <c r="A54" s="146"/>
      <c r="B54" s="176" t="s">
        <v>72</v>
      </c>
      <c r="C54" s="177">
        <v>0</v>
      </c>
      <c r="D54" s="177">
        <v>0</v>
      </c>
      <c r="E54" s="177">
        <v>6969</v>
      </c>
      <c r="F54" s="178"/>
      <c r="G54" s="179">
        <v>1700000</v>
      </c>
      <c r="H54" s="180">
        <v>0</v>
      </c>
      <c r="I54" s="180">
        <v>588350</v>
      </c>
      <c r="J54" s="181">
        <v>2288350</v>
      </c>
      <c r="K54" s="177"/>
      <c r="L54" s="182"/>
    </row>
    <row r="55" spans="1:12" ht="13.5" x14ac:dyDescent="0.3">
      <c r="A55" s="146"/>
      <c r="B55" s="176" t="s">
        <v>73</v>
      </c>
      <c r="C55" s="177">
        <v>32</v>
      </c>
      <c r="D55" s="177">
        <v>0</v>
      </c>
      <c r="E55" s="177">
        <v>5</v>
      </c>
      <c r="F55" s="178"/>
      <c r="G55" s="179">
        <v>29441</v>
      </c>
      <c r="H55" s="180">
        <v>0</v>
      </c>
      <c r="I55" s="180">
        <v>0</v>
      </c>
      <c r="J55" s="181">
        <v>29441</v>
      </c>
      <c r="K55" s="177"/>
      <c r="L55" s="182"/>
    </row>
    <row r="56" spans="1:12" ht="13.5" x14ac:dyDescent="0.3">
      <c r="A56" s="146" t="s">
        <v>88</v>
      </c>
      <c r="B56" s="183" t="s">
        <v>64</v>
      </c>
      <c r="C56" s="184">
        <v>0</v>
      </c>
      <c r="D56" s="184">
        <v>0</v>
      </c>
      <c r="E56" s="184">
        <v>0</v>
      </c>
      <c r="F56" s="185"/>
      <c r="G56" s="186">
        <v>0</v>
      </c>
      <c r="H56" s="187">
        <v>0</v>
      </c>
      <c r="I56" s="187">
        <v>0</v>
      </c>
      <c r="J56" s="188">
        <v>0</v>
      </c>
      <c r="K56" s="184"/>
      <c r="L56" s="189"/>
    </row>
    <row r="57" spans="1:12" ht="13.5" x14ac:dyDescent="0.3">
      <c r="A57" s="162"/>
      <c r="B57" s="163" t="s">
        <v>65</v>
      </c>
      <c r="C57" s="164">
        <v>5391</v>
      </c>
      <c r="D57" s="164">
        <v>289</v>
      </c>
      <c r="E57" s="164">
        <v>7689</v>
      </c>
      <c r="F57" s="165">
        <v>4500000</v>
      </c>
      <c r="G57" s="166">
        <v>4050000</v>
      </c>
      <c r="H57" s="164">
        <v>2389872</v>
      </c>
      <c r="I57" s="164">
        <v>1379998</v>
      </c>
      <c r="J57" s="167">
        <v>7837204</v>
      </c>
      <c r="K57" s="168">
        <v>0.9</v>
      </c>
      <c r="L57" s="169">
        <v>1.74</v>
      </c>
    </row>
    <row r="58" spans="1:12" ht="13" x14ac:dyDescent="0.3">
      <c r="B58" s="250" t="s">
        <v>89</v>
      </c>
      <c r="C58" s="251"/>
      <c r="D58" s="251"/>
      <c r="E58" s="251"/>
      <c r="F58" s="251"/>
      <c r="G58" s="252"/>
      <c r="H58" s="251"/>
      <c r="I58" s="251"/>
      <c r="J58" s="251"/>
      <c r="K58" s="251"/>
      <c r="L58" s="251"/>
    </row>
    <row r="59" spans="1:12" ht="17" x14ac:dyDescent="0.25">
      <c r="B59" s="253"/>
      <c r="C59" s="253"/>
      <c r="D59" s="253"/>
      <c r="E59" s="253"/>
      <c r="F59" s="253"/>
      <c r="G59" s="253"/>
      <c r="H59" s="253"/>
      <c r="I59" s="253"/>
      <c r="J59" s="253"/>
      <c r="K59" s="253"/>
      <c r="L59" s="251"/>
    </row>
    <row r="60" spans="1:12" ht="17" x14ac:dyDescent="0.25">
      <c r="B60"/>
      <c r="C60"/>
      <c r="D60"/>
      <c r="E60"/>
      <c r="F60"/>
      <c r="G60"/>
      <c r="H60"/>
      <c r="I60"/>
      <c r="J60"/>
      <c r="K60"/>
    </row>
    <row r="61" spans="1:12" ht="17" x14ac:dyDescent="0.25">
      <c r="B61"/>
      <c r="C61"/>
      <c r="D61"/>
      <c r="E61"/>
      <c r="F61"/>
      <c r="G61"/>
      <c r="H61"/>
      <c r="I61"/>
      <c r="J61"/>
      <c r="K61"/>
    </row>
    <row r="62" spans="1:12" ht="17" x14ac:dyDescent="0.4">
      <c r="C62" s="156"/>
      <c r="D62" s="157"/>
      <c r="E62" s="155"/>
      <c r="G62" s="149"/>
    </row>
    <row r="63" spans="1:12" ht="17" x14ac:dyDescent="0.4">
      <c r="C63" s="156"/>
      <c r="D63" s="157"/>
      <c r="G63" s="149"/>
      <c r="J63" s="158"/>
    </row>
    <row r="64" spans="1:12" ht="17" x14ac:dyDescent="0.4">
      <c r="C64" s="156"/>
      <c r="D64" s="157"/>
      <c r="G64" s="149"/>
      <c r="J64" s="158"/>
    </row>
    <row r="65" spans="1:10" ht="17" x14ac:dyDescent="0.4">
      <c r="C65" s="156"/>
      <c r="D65" s="157"/>
      <c r="G65" s="149"/>
      <c r="J65" s="158"/>
    </row>
    <row r="66" spans="1:10" ht="17" x14ac:dyDescent="0.4">
      <c r="C66" s="156"/>
      <c r="D66" s="157"/>
      <c r="G66" s="149"/>
      <c r="J66" s="158"/>
    </row>
    <row r="67" spans="1:10" ht="17" x14ac:dyDescent="0.4">
      <c r="C67" s="156"/>
      <c r="D67" s="157"/>
      <c r="G67" s="149"/>
      <c r="J67" s="158"/>
    </row>
    <row r="68" spans="1:10" ht="17" x14ac:dyDescent="0.4">
      <c r="C68" s="156"/>
      <c r="D68" s="157"/>
      <c r="G68" s="149"/>
      <c r="J68" s="158"/>
    </row>
    <row r="69" spans="1:10" ht="17" x14ac:dyDescent="0.4">
      <c r="C69" s="156"/>
      <c r="D69" s="157"/>
      <c r="G69" s="149"/>
      <c r="J69" s="158"/>
    </row>
    <row r="70" spans="1:10" ht="17" x14ac:dyDescent="0.4">
      <c r="C70" s="156"/>
      <c r="D70" s="157"/>
      <c r="G70" s="149"/>
      <c r="J70" s="158"/>
    </row>
    <row r="71" spans="1:10" ht="17" x14ac:dyDescent="0.4">
      <c r="A71" s="159"/>
      <c r="B71" s="160"/>
      <c r="C71" s="156"/>
      <c r="D71" s="157"/>
      <c r="F71" s="161"/>
      <c r="G71" s="150"/>
      <c r="J71" s="158"/>
    </row>
    <row r="72" spans="1:10" ht="13" x14ac:dyDescent="0.3">
      <c r="A72" s="159"/>
      <c r="B72" s="160"/>
      <c r="F72" s="161"/>
      <c r="G72" s="150"/>
      <c r="J72" s="158"/>
    </row>
    <row r="73" spans="1:10" ht="13" x14ac:dyDescent="0.3">
      <c r="A73" s="159"/>
      <c r="B73" s="160"/>
      <c r="F73" s="161"/>
      <c r="G73" s="150"/>
      <c r="J73" s="158"/>
    </row>
    <row r="74" spans="1:10" ht="13" x14ac:dyDescent="0.3">
      <c r="A74" s="159"/>
      <c r="B74" s="160"/>
      <c r="F74" s="161"/>
      <c r="G74" s="150"/>
      <c r="J74" s="158"/>
    </row>
    <row r="75" spans="1:10" ht="13" x14ac:dyDescent="0.3">
      <c r="A75" s="159"/>
      <c r="B75" s="160"/>
      <c r="F75" s="161"/>
      <c r="G75" s="150"/>
      <c r="J75" s="158"/>
    </row>
    <row r="76" spans="1:10" ht="13" x14ac:dyDescent="0.3">
      <c r="A76" s="159"/>
      <c r="B76" s="160"/>
      <c r="F76" s="161"/>
      <c r="G76" s="150"/>
      <c r="J76" s="158"/>
    </row>
    <row r="77" spans="1:10" ht="13" x14ac:dyDescent="0.3">
      <c r="A77" s="159"/>
      <c r="B77" s="160"/>
      <c r="F77" s="161"/>
      <c r="G77" s="150"/>
      <c r="J77" s="158"/>
    </row>
    <row r="78" spans="1:10" ht="13" x14ac:dyDescent="0.3">
      <c r="A78" s="159"/>
      <c r="B78" s="160"/>
      <c r="F78" s="161"/>
      <c r="G78" s="150"/>
      <c r="J78" s="158"/>
    </row>
    <row r="79" spans="1:10" ht="13" x14ac:dyDescent="0.3">
      <c r="A79" s="159"/>
      <c r="B79" s="160"/>
      <c r="F79" s="161"/>
      <c r="G79" s="150"/>
      <c r="J79" s="158"/>
    </row>
    <row r="80" spans="1:10" ht="13" x14ac:dyDescent="0.3">
      <c r="A80" s="159"/>
      <c r="B80" s="160"/>
      <c r="F80" s="161"/>
      <c r="G80" s="150"/>
      <c r="J80" s="158"/>
    </row>
    <row r="81" spans="1:10" ht="13" x14ac:dyDescent="0.3">
      <c r="A81" s="159"/>
      <c r="B81" s="160"/>
      <c r="F81" s="161"/>
      <c r="G81" s="150"/>
      <c r="J81" s="158"/>
    </row>
    <row r="82" spans="1:10" ht="13" x14ac:dyDescent="0.3">
      <c r="A82" s="159"/>
      <c r="B82" s="160"/>
      <c r="F82" s="161"/>
      <c r="G82" s="150"/>
      <c r="J82" s="158"/>
    </row>
    <row r="83" spans="1:10" ht="13" x14ac:dyDescent="0.3">
      <c r="A83" s="159"/>
      <c r="B83" s="160"/>
      <c r="F83" s="161"/>
      <c r="G83" s="150"/>
      <c r="J83" s="158"/>
    </row>
    <row r="84" spans="1:10" ht="13" x14ac:dyDescent="0.3">
      <c r="A84" s="159"/>
      <c r="B84" s="160"/>
      <c r="F84" s="161"/>
      <c r="G84" s="150"/>
      <c r="J84" s="158"/>
    </row>
    <row r="85" spans="1:10" ht="13" x14ac:dyDescent="0.3">
      <c r="A85" s="159"/>
      <c r="B85" s="160"/>
      <c r="F85" s="161"/>
      <c r="G85" s="150"/>
      <c r="J85" s="158"/>
    </row>
    <row r="86" spans="1:10" ht="13" x14ac:dyDescent="0.3">
      <c r="A86" s="159"/>
      <c r="B86" s="160"/>
      <c r="F86" s="161"/>
      <c r="G86" s="150"/>
      <c r="J86" s="158"/>
    </row>
    <row r="87" spans="1:10" ht="13" x14ac:dyDescent="0.3">
      <c r="A87" s="159"/>
      <c r="B87" s="160"/>
      <c r="F87" s="161"/>
      <c r="G87" s="150"/>
      <c r="J87" s="158"/>
    </row>
    <row r="88" spans="1:10" ht="13" x14ac:dyDescent="0.3">
      <c r="A88" s="159"/>
      <c r="B88" s="160"/>
      <c r="F88" s="161"/>
      <c r="G88" s="150"/>
      <c r="J88" s="158"/>
    </row>
    <row r="89" spans="1:10" ht="13" x14ac:dyDescent="0.3">
      <c r="A89" s="159"/>
      <c r="B89" s="160"/>
      <c r="F89" s="161"/>
      <c r="G89" s="150"/>
      <c r="J89" s="158"/>
    </row>
    <row r="90" spans="1:10" ht="13" x14ac:dyDescent="0.3">
      <c r="A90" s="159"/>
      <c r="B90" s="160"/>
      <c r="F90" s="161"/>
      <c r="G90" s="150"/>
      <c r="J90" s="158"/>
    </row>
    <row r="91" spans="1:10" ht="13" x14ac:dyDescent="0.3">
      <c r="A91" s="159"/>
      <c r="B91" s="160"/>
      <c r="F91" s="161"/>
      <c r="G91" s="150"/>
      <c r="J91" s="158"/>
    </row>
    <row r="92" spans="1:10" ht="13" x14ac:dyDescent="0.3">
      <c r="A92" s="159"/>
      <c r="B92" s="160"/>
      <c r="F92" s="161"/>
      <c r="G92" s="150"/>
      <c r="J92" s="158"/>
    </row>
    <row r="93" spans="1:10" ht="13" x14ac:dyDescent="0.3">
      <c r="A93" s="159"/>
      <c r="B93" s="160"/>
      <c r="F93" s="161"/>
      <c r="G93" s="150"/>
      <c r="J93" s="158"/>
    </row>
    <row r="94" spans="1:10" ht="13" x14ac:dyDescent="0.3">
      <c r="A94" s="159"/>
      <c r="B94" s="160"/>
      <c r="F94" s="161"/>
      <c r="G94" s="150"/>
      <c r="J94" s="158"/>
    </row>
    <row r="95" spans="1:10" ht="13" x14ac:dyDescent="0.3">
      <c r="A95" s="159"/>
      <c r="B95" s="160"/>
      <c r="F95" s="161"/>
      <c r="G95" s="150"/>
      <c r="J95" s="158"/>
    </row>
    <row r="96" spans="1:10" ht="13" x14ac:dyDescent="0.3">
      <c r="A96" s="159"/>
      <c r="B96" s="160"/>
      <c r="F96" s="161"/>
      <c r="G96" s="150"/>
      <c r="J96" s="158"/>
    </row>
    <row r="97" spans="1:10" ht="13" x14ac:dyDescent="0.3">
      <c r="A97" s="159"/>
      <c r="B97" s="160"/>
      <c r="F97" s="161"/>
      <c r="G97" s="150"/>
      <c r="J97" s="158"/>
    </row>
    <row r="98" spans="1:10" ht="13" x14ac:dyDescent="0.3">
      <c r="A98" s="159"/>
      <c r="B98" s="160"/>
      <c r="F98" s="161"/>
      <c r="G98" s="150"/>
      <c r="J98" s="158"/>
    </row>
    <row r="99" spans="1:10" ht="13" x14ac:dyDescent="0.3">
      <c r="A99" s="159"/>
      <c r="B99" s="160"/>
      <c r="F99" s="161"/>
      <c r="G99" s="150"/>
      <c r="J99" s="158"/>
    </row>
    <row r="100" spans="1:10" ht="13" x14ac:dyDescent="0.3">
      <c r="A100" s="159"/>
      <c r="B100" s="160"/>
      <c r="F100" s="161"/>
      <c r="G100" s="150"/>
      <c r="J100" s="158"/>
    </row>
    <row r="101" spans="1:10" ht="13" x14ac:dyDescent="0.3">
      <c r="A101" s="159"/>
      <c r="B101" s="160"/>
      <c r="F101" s="161"/>
      <c r="G101" s="150"/>
      <c r="J101" s="158"/>
    </row>
    <row r="102" spans="1:10" ht="13" x14ac:dyDescent="0.3">
      <c r="A102" s="159"/>
      <c r="B102" s="160"/>
      <c r="F102" s="161"/>
      <c r="G102" s="150"/>
      <c r="J102" s="158"/>
    </row>
    <row r="103" spans="1:10" ht="13" x14ac:dyDescent="0.3">
      <c r="A103" s="159"/>
      <c r="B103" s="160"/>
      <c r="F103" s="161"/>
      <c r="G103" s="150"/>
      <c r="J103" s="158"/>
    </row>
    <row r="104" spans="1:10" ht="13" x14ac:dyDescent="0.3">
      <c r="A104" s="159"/>
      <c r="B104" s="160"/>
      <c r="F104" s="161"/>
      <c r="G104" s="150"/>
      <c r="J104" s="158"/>
    </row>
    <row r="105" spans="1:10" ht="13" x14ac:dyDescent="0.3">
      <c r="A105" s="159"/>
      <c r="B105" s="160"/>
      <c r="F105" s="161"/>
      <c r="G105" s="150"/>
      <c r="J105" s="158"/>
    </row>
    <row r="106" spans="1:10" ht="13" x14ac:dyDescent="0.3">
      <c r="A106" s="159"/>
      <c r="B106" s="160"/>
      <c r="F106" s="161"/>
      <c r="G106" s="150"/>
      <c r="J106" s="158"/>
    </row>
    <row r="107" spans="1:10" ht="13" x14ac:dyDescent="0.3">
      <c r="A107" s="159"/>
      <c r="B107" s="160"/>
      <c r="F107" s="161"/>
      <c r="G107" s="150"/>
      <c r="J107" s="158"/>
    </row>
    <row r="108" spans="1:10" ht="13" x14ac:dyDescent="0.3">
      <c r="A108" s="159"/>
      <c r="B108" s="160"/>
      <c r="F108" s="161"/>
      <c r="G108" s="150"/>
      <c r="J108" s="158"/>
    </row>
    <row r="109" spans="1:10" ht="13" x14ac:dyDescent="0.3">
      <c r="A109" s="159"/>
      <c r="B109" s="160"/>
      <c r="F109" s="161"/>
      <c r="G109" s="150"/>
      <c r="J109" s="158"/>
    </row>
    <row r="110" spans="1:10" ht="13" x14ac:dyDescent="0.3">
      <c r="A110" s="159"/>
      <c r="B110" s="160"/>
      <c r="F110" s="161"/>
      <c r="G110" s="150"/>
      <c r="J110" s="158"/>
    </row>
    <row r="111" spans="1:10" ht="13" x14ac:dyDescent="0.3">
      <c r="A111" s="159"/>
      <c r="B111" s="160"/>
      <c r="F111" s="161"/>
      <c r="G111" s="150"/>
      <c r="J111" s="158"/>
    </row>
    <row r="112" spans="1:10" ht="13" x14ac:dyDescent="0.3">
      <c r="A112" s="159"/>
      <c r="B112" s="160"/>
      <c r="F112" s="161"/>
      <c r="G112" s="150"/>
      <c r="J112" s="158"/>
    </row>
    <row r="113" spans="1:10" ht="13" x14ac:dyDescent="0.3">
      <c r="A113" s="159"/>
      <c r="B113" s="160"/>
      <c r="F113" s="161"/>
      <c r="G113" s="150"/>
      <c r="J113" s="158"/>
    </row>
    <row r="114" spans="1:10" ht="13" x14ac:dyDescent="0.3">
      <c r="A114" s="159"/>
      <c r="B114" s="160"/>
      <c r="F114" s="161"/>
      <c r="G114" s="150"/>
      <c r="J114" s="158"/>
    </row>
    <row r="115" spans="1:10" ht="13" x14ac:dyDescent="0.3">
      <c r="A115" s="159"/>
      <c r="B115" s="160"/>
      <c r="F115" s="161"/>
      <c r="G115" s="150"/>
      <c r="J115" s="158"/>
    </row>
    <row r="116" spans="1:10" ht="13" x14ac:dyDescent="0.3">
      <c r="A116" s="159"/>
      <c r="B116" s="160"/>
      <c r="F116" s="161"/>
      <c r="G116" s="150"/>
      <c r="J116" s="158"/>
    </row>
    <row r="117" spans="1:10" ht="13" x14ac:dyDescent="0.3">
      <c r="A117" s="159"/>
      <c r="B117" s="160"/>
      <c r="F117" s="161"/>
      <c r="G117" s="150"/>
      <c r="J117" s="158"/>
    </row>
    <row r="118" spans="1:10" ht="13" x14ac:dyDescent="0.3">
      <c r="A118" s="159"/>
      <c r="B118" s="160"/>
      <c r="F118" s="161"/>
      <c r="G118" s="150"/>
      <c r="J118" s="158"/>
    </row>
    <row r="119" spans="1:10" ht="13" x14ac:dyDescent="0.3">
      <c r="A119" s="159"/>
      <c r="B119" s="160"/>
      <c r="F119" s="161"/>
      <c r="G119" s="150"/>
      <c r="J119" s="158"/>
    </row>
    <row r="120" spans="1:10" ht="13" x14ac:dyDescent="0.3">
      <c r="A120" s="159"/>
      <c r="B120" s="160"/>
      <c r="F120" s="161"/>
      <c r="G120" s="150"/>
      <c r="J120" s="158"/>
    </row>
    <row r="121" spans="1:10" ht="13" x14ac:dyDescent="0.3">
      <c r="A121" s="159"/>
      <c r="B121" s="160"/>
      <c r="F121" s="161"/>
      <c r="G121" s="150"/>
      <c r="J121" s="158"/>
    </row>
    <row r="122" spans="1:10" ht="13" x14ac:dyDescent="0.3">
      <c r="A122" s="159"/>
      <c r="B122" s="160"/>
      <c r="F122" s="161"/>
      <c r="G122" s="150"/>
      <c r="J122" s="158"/>
    </row>
    <row r="123" spans="1:10" ht="13" x14ac:dyDescent="0.3">
      <c r="A123" s="159"/>
      <c r="B123" s="160"/>
      <c r="F123" s="161"/>
      <c r="G123" s="150"/>
      <c r="J123" s="158"/>
    </row>
    <row r="124" spans="1:10" ht="13" x14ac:dyDescent="0.3">
      <c r="A124" s="159"/>
      <c r="B124" s="160"/>
      <c r="F124" s="161"/>
      <c r="G124" s="150"/>
      <c r="J124" s="158"/>
    </row>
    <row r="125" spans="1:10" ht="13" x14ac:dyDescent="0.3">
      <c r="A125" s="159"/>
      <c r="B125" s="160"/>
      <c r="F125" s="161"/>
      <c r="G125" s="150"/>
      <c r="J125" s="158"/>
    </row>
    <row r="126" spans="1:10" ht="13" x14ac:dyDescent="0.3">
      <c r="A126" s="159"/>
      <c r="B126" s="160"/>
      <c r="F126" s="161"/>
      <c r="G126" s="150"/>
      <c r="J126" s="158"/>
    </row>
    <row r="127" spans="1:10" ht="13" x14ac:dyDescent="0.3">
      <c r="A127" s="159"/>
      <c r="B127" s="160"/>
      <c r="F127" s="161"/>
      <c r="G127" s="150"/>
      <c r="J127" s="158"/>
    </row>
    <row r="128" spans="1:10" ht="13" x14ac:dyDescent="0.3">
      <c r="A128" s="159"/>
      <c r="B128" s="160"/>
      <c r="F128" s="161"/>
      <c r="G128" s="150"/>
      <c r="J128" s="158"/>
    </row>
    <row r="129" spans="1:10" ht="13" x14ac:dyDescent="0.3">
      <c r="A129" s="159"/>
      <c r="B129" s="160"/>
      <c r="F129" s="161"/>
      <c r="G129" s="150"/>
      <c r="J129" s="158"/>
    </row>
    <row r="130" spans="1:10" ht="13" x14ac:dyDescent="0.3">
      <c r="A130" s="159"/>
      <c r="B130" s="160"/>
      <c r="F130" s="161"/>
      <c r="G130" s="150"/>
      <c r="J130" s="158"/>
    </row>
    <row r="131" spans="1:10" ht="13" x14ac:dyDescent="0.3">
      <c r="A131" s="159"/>
      <c r="B131" s="160"/>
      <c r="F131" s="161"/>
      <c r="G131" s="150"/>
      <c r="J131" s="158"/>
    </row>
    <row r="132" spans="1:10" ht="13" x14ac:dyDescent="0.3">
      <c r="A132" s="159"/>
      <c r="B132" s="160"/>
      <c r="F132" s="161"/>
      <c r="G132" s="150"/>
      <c r="J132" s="158"/>
    </row>
    <row r="133" spans="1:10" ht="13" x14ac:dyDescent="0.3">
      <c r="A133" s="159"/>
      <c r="B133" s="160"/>
      <c r="F133" s="161"/>
      <c r="G133" s="150"/>
      <c r="J133" s="158"/>
    </row>
    <row r="134" spans="1:10" ht="13" x14ac:dyDescent="0.3">
      <c r="A134" s="159"/>
      <c r="B134" s="160"/>
      <c r="F134" s="161"/>
      <c r="G134" s="150"/>
      <c r="J134" s="158"/>
    </row>
    <row r="135" spans="1:10" ht="13" x14ac:dyDescent="0.3">
      <c r="A135" s="159"/>
      <c r="B135" s="160"/>
      <c r="F135" s="161"/>
      <c r="G135" s="150"/>
      <c r="J135" s="158"/>
    </row>
    <row r="136" spans="1:10" ht="13" x14ac:dyDescent="0.3">
      <c r="A136" s="159"/>
      <c r="B136" s="160"/>
      <c r="F136" s="161"/>
      <c r="G136" s="150"/>
      <c r="J136" s="158"/>
    </row>
    <row r="137" spans="1:10" ht="13" x14ac:dyDescent="0.3">
      <c r="A137" s="159"/>
      <c r="B137" s="160"/>
      <c r="F137" s="161"/>
      <c r="G137" s="150"/>
      <c r="J137" s="158"/>
    </row>
    <row r="138" spans="1:10" ht="13" x14ac:dyDescent="0.3">
      <c r="A138" s="159"/>
      <c r="B138" s="160"/>
      <c r="F138" s="161"/>
      <c r="G138" s="150"/>
      <c r="J138" s="158"/>
    </row>
    <row r="139" spans="1:10" ht="13" x14ac:dyDescent="0.3">
      <c r="A139" s="159"/>
      <c r="B139" s="160"/>
      <c r="F139" s="161"/>
      <c r="G139" s="150"/>
      <c r="J139" s="158"/>
    </row>
    <row r="140" spans="1:10" ht="13" x14ac:dyDescent="0.3">
      <c r="A140" s="159"/>
      <c r="B140" s="160"/>
      <c r="F140" s="161"/>
      <c r="G140" s="150"/>
      <c r="J140" s="158"/>
    </row>
    <row r="141" spans="1:10" ht="13" x14ac:dyDescent="0.3">
      <c r="A141" s="159"/>
      <c r="B141" s="160"/>
      <c r="F141" s="161"/>
      <c r="G141" s="150"/>
      <c r="J141" s="158"/>
    </row>
    <row r="142" spans="1:10" ht="13" x14ac:dyDescent="0.3">
      <c r="A142" s="159"/>
      <c r="B142" s="160"/>
      <c r="F142" s="161"/>
      <c r="G142" s="150"/>
      <c r="J142" s="158"/>
    </row>
    <row r="143" spans="1:10" ht="13" x14ac:dyDescent="0.3">
      <c r="A143" s="159"/>
      <c r="B143" s="160"/>
      <c r="F143" s="161"/>
      <c r="G143" s="150"/>
      <c r="J143" s="158"/>
    </row>
    <row r="144" spans="1:10" ht="13" x14ac:dyDescent="0.3">
      <c r="A144" s="159"/>
      <c r="B144" s="160"/>
      <c r="F144" s="161"/>
      <c r="G144" s="150"/>
      <c r="J144" s="158"/>
    </row>
    <row r="145" spans="1:10" ht="13" x14ac:dyDescent="0.3">
      <c r="A145" s="159"/>
      <c r="B145" s="160"/>
      <c r="F145" s="161"/>
      <c r="G145" s="150"/>
      <c r="J145" s="158"/>
    </row>
    <row r="146" spans="1:10" ht="13" x14ac:dyDescent="0.3">
      <c r="A146" s="159"/>
      <c r="B146" s="160"/>
      <c r="F146" s="161"/>
      <c r="G146" s="150"/>
      <c r="J146" s="158"/>
    </row>
    <row r="147" spans="1:10" ht="13" x14ac:dyDescent="0.3">
      <c r="A147" s="159"/>
      <c r="B147" s="160"/>
      <c r="F147" s="161"/>
      <c r="G147" s="150"/>
      <c r="J147" s="158"/>
    </row>
    <row r="148" spans="1:10" ht="13" x14ac:dyDescent="0.3">
      <c r="A148" s="159"/>
      <c r="B148" s="160"/>
      <c r="F148" s="161"/>
      <c r="G148" s="150"/>
      <c r="J148" s="158"/>
    </row>
    <row r="149" spans="1:10" ht="13" x14ac:dyDescent="0.3">
      <c r="A149" s="159"/>
      <c r="B149" s="160"/>
      <c r="F149" s="161"/>
      <c r="G149" s="150"/>
      <c r="J149" s="158"/>
    </row>
    <row r="150" spans="1:10" ht="13" x14ac:dyDescent="0.3">
      <c r="A150" s="159"/>
      <c r="B150" s="160"/>
      <c r="F150" s="161"/>
      <c r="G150" s="150"/>
      <c r="J150" s="158"/>
    </row>
    <row r="151" spans="1:10" ht="13" x14ac:dyDescent="0.3">
      <c r="A151" s="159"/>
      <c r="B151" s="160"/>
      <c r="F151" s="161"/>
      <c r="G151" s="150"/>
      <c r="J151" s="158"/>
    </row>
    <row r="152" spans="1:10" ht="13" x14ac:dyDescent="0.3">
      <c r="A152" s="159"/>
      <c r="B152" s="160"/>
      <c r="F152" s="161"/>
      <c r="G152" s="150"/>
      <c r="J152" s="158"/>
    </row>
    <row r="153" spans="1:10" ht="13" x14ac:dyDescent="0.3">
      <c r="A153" s="159"/>
      <c r="B153" s="160"/>
      <c r="F153" s="161"/>
      <c r="G153" s="150"/>
      <c r="J153" s="158"/>
    </row>
    <row r="154" spans="1:10" ht="13" x14ac:dyDescent="0.3">
      <c r="A154" s="159"/>
      <c r="B154" s="160"/>
      <c r="F154" s="161"/>
      <c r="G154" s="150"/>
      <c r="J154" s="158"/>
    </row>
    <row r="155" spans="1:10" ht="13" x14ac:dyDescent="0.3">
      <c r="A155" s="159"/>
      <c r="B155" s="160"/>
      <c r="F155" s="161"/>
      <c r="G155" s="150"/>
      <c r="J155" s="158"/>
    </row>
    <row r="156" spans="1:10" ht="13" x14ac:dyDescent="0.3">
      <c r="A156" s="159"/>
      <c r="B156" s="160"/>
      <c r="F156" s="161"/>
      <c r="G156" s="150"/>
      <c r="J156" s="158"/>
    </row>
    <row r="157" spans="1:10" ht="13" x14ac:dyDescent="0.3">
      <c r="A157" s="159"/>
      <c r="B157" s="160"/>
      <c r="F157" s="161"/>
      <c r="G157" s="150"/>
      <c r="J157" s="158"/>
    </row>
    <row r="158" spans="1:10" ht="13" x14ac:dyDescent="0.3">
      <c r="A158" s="159"/>
      <c r="B158" s="160"/>
      <c r="F158" s="161"/>
      <c r="G158" s="150"/>
      <c r="J158" s="158"/>
    </row>
    <row r="159" spans="1:10" ht="13" x14ac:dyDescent="0.3">
      <c r="A159" s="159"/>
      <c r="B159" s="160"/>
      <c r="F159" s="161"/>
      <c r="G159" s="150"/>
      <c r="J159" s="158"/>
    </row>
    <row r="160" spans="1:10" ht="13" x14ac:dyDescent="0.3">
      <c r="A160" s="159"/>
      <c r="B160" s="160"/>
      <c r="F160" s="161"/>
      <c r="G160" s="150"/>
      <c r="J160" s="158"/>
    </row>
    <row r="161" spans="1:10" ht="13" x14ac:dyDescent="0.3">
      <c r="A161" s="159"/>
      <c r="B161" s="160"/>
      <c r="F161" s="161"/>
      <c r="G161" s="150"/>
      <c r="J161" s="158"/>
    </row>
    <row r="162" spans="1:10" ht="13" x14ac:dyDescent="0.3">
      <c r="A162" s="159"/>
      <c r="B162" s="160"/>
      <c r="F162" s="161"/>
      <c r="G162" s="150"/>
      <c r="J162" s="158"/>
    </row>
    <row r="163" spans="1:10" ht="13" x14ac:dyDescent="0.3">
      <c r="A163" s="159"/>
      <c r="B163" s="160"/>
      <c r="F163" s="161"/>
      <c r="G163" s="150"/>
      <c r="J163" s="158"/>
    </row>
    <row r="164" spans="1:10" ht="13" x14ac:dyDescent="0.3">
      <c r="A164" s="159"/>
      <c r="B164" s="160"/>
      <c r="F164" s="161"/>
      <c r="G164" s="150"/>
      <c r="J164" s="158"/>
    </row>
    <row r="165" spans="1:10" ht="13" x14ac:dyDescent="0.3">
      <c r="A165" s="159"/>
      <c r="B165" s="160"/>
      <c r="F165" s="161"/>
      <c r="G165" s="150"/>
      <c r="J165" s="158"/>
    </row>
    <row r="166" spans="1:10" ht="13" x14ac:dyDescent="0.3">
      <c r="A166" s="159"/>
      <c r="B166" s="160"/>
      <c r="F166" s="161"/>
      <c r="G166" s="150"/>
      <c r="J166" s="158"/>
    </row>
    <row r="167" spans="1:10" ht="13" x14ac:dyDescent="0.3">
      <c r="A167" s="159"/>
      <c r="B167" s="160"/>
      <c r="F167" s="161"/>
      <c r="G167" s="150"/>
      <c r="J167" s="158"/>
    </row>
    <row r="168" spans="1:10" ht="13" x14ac:dyDescent="0.3">
      <c r="A168" s="159"/>
      <c r="B168" s="160"/>
      <c r="F168" s="161"/>
      <c r="G168" s="150"/>
      <c r="J168" s="158"/>
    </row>
    <row r="169" spans="1:10" ht="13" x14ac:dyDescent="0.3">
      <c r="A169" s="159"/>
      <c r="B169" s="160"/>
      <c r="F169" s="161"/>
      <c r="G169" s="150"/>
      <c r="J169" s="158"/>
    </row>
    <row r="170" spans="1:10" ht="13" x14ac:dyDescent="0.3">
      <c r="A170" s="159"/>
      <c r="B170" s="160"/>
      <c r="F170" s="161"/>
      <c r="G170" s="150"/>
      <c r="J170" s="158"/>
    </row>
    <row r="171" spans="1:10" ht="13" x14ac:dyDescent="0.3">
      <c r="A171" s="159"/>
      <c r="B171" s="160"/>
      <c r="F171" s="161"/>
      <c r="G171" s="150"/>
      <c r="J171" s="158"/>
    </row>
    <row r="172" spans="1:10" ht="13" x14ac:dyDescent="0.3">
      <c r="A172" s="159"/>
      <c r="B172" s="160"/>
      <c r="F172" s="161"/>
      <c r="G172" s="150"/>
      <c r="J172" s="158"/>
    </row>
    <row r="173" spans="1:10" ht="13" x14ac:dyDescent="0.3">
      <c r="A173" s="159"/>
      <c r="B173" s="160"/>
      <c r="F173" s="161"/>
      <c r="G173" s="150"/>
      <c r="J173" s="158"/>
    </row>
    <row r="174" spans="1:10" ht="13" x14ac:dyDescent="0.3">
      <c r="A174" s="159"/>
      <c r="B174" s="160"/>
      <c r="F174" s="161"/>
      <c r="G174" s="150"/>
      <c r="J174" s="158"/>
    </row>
    <row r="175" spans="1:10" ht="13" x14ac:dyDescent="0.3">
      <c r="A175" s="159"/>
      <c r="B175" s="160"/>
      <c r="F175" s="161"/>
      <c r="G175" s="150"/>
      <c r="J175" s="158"/>
    </row>
    <row r="176" spans="1:10" ht="13" x14ac:dyDescent="0.3">
      <c r="A176" s="159"/>
      <c r="B176" s="160"/>
      <c r="F176" s="161"/>
      <c r="G176" s="150"/>
      <c r="J176" s="158"/>
    </row>
    <row r="177" spans="1:10" ht="13" x14ac:dyDescent="0.3">
      <c r="A177" s="159"/>
      <c r="B177" s="160"/>
      <c r="F177" s="161"/>
      <c r="G177" s="150"/>
      <c r="J177" s="158"/>
    </row>
    <row r="178" spans="1:10" ht="13" x14ac:dyDescent="0.3">
      <c r="A178" s="159"/>
      <c r="B178" s="160"/>
      <c r="F178" s="161"/>
      <c r="G178" s="150"/>
      <c r="J178" s="158"/>
    </row>
    <row r="179" spans="1:10" ht="13" x14ac:dyDescent="0.3">
      <c r="A179" s="159"/>
      <c r="B179" s="160"/>
      <c r="F179" s="161"/>
      <c r="G179" s="150"/>
      <c r="J179" s="158"/>
    </row>
    <row r="180" spans="1:10" ht="13" x14ac:dyDescent="0.3">
      <c r="A180" s="159"/>
      <c r="B180" s="160"/>
      <c r="F180" s="161"/>
      <c r="G180" s="150"/>
      <c r="J180" s="158"/>
    </row>
    <row r="181" spans="1:10" ht="13" x14ac:dyDescent="0.3">
      <c r="A181" s="159"/>
      <c r="B181" s="160"/>
      <c r="F181" s="161"/>
      <c r="G181" s="150"/>
      <c r="J181" s="158"/>
    </row>
    <row r="182" spans="1:10" ht="13" x14ac:dyDescent="0.3">
      <c r="A182" s="159"/>
      <c r="B182" s="160"/>
      <c r="F182" s="161"/>
      <c r="G182" s="150"/>
      <c r="J182" s="158"/>
    </row>
    <row r="183" spans="1:10" ht="13" x14ac:dyDescent="0.3">
      <c r="A183" s="159"/>
      <c r="B183" s="160"/>
      <c r="F183" s="161"/>
      <c r="G183" s="150"/>
      <c r="J183" s="158"/>
    </row>
    <row r="184" spans="1:10" ht="13" x14ac:dyDescent="0.3">
      <c r="A184" s="159"/>
      <c r="B184" s="160"/>
      <c r="F184" s="161"/>
      <c r="G184" s="150"/>
      <c r="J184" s="158"/>
    </row>
    <row r="185" spans="1:10" ht="13" x14ac:dyDescent="0.3">
      <c r="A185" s="159"/>
      <c r="B185" s="160"/>
      <c r="F185" s="161"/>
      <c r="G185" s="150"/>
      <c r="J185" s="158"/>
    </row>
    <row r="186" spans="1:10" ht="13" x14ac:dyDescent="0.3">
      <c r="A186" s="159"/>
      <c r="B186" s="160"/>
      <c r="F186" s="161"/>
      <c r="G186" s="150"/>
      <c r="J186" s="158"/>
    </row>
    <row r="187" spans="1:10" ht="13" x14ac:dyDescent="0.3">
      <c r="A187" s="159"/>
      <c r="B187" s="160"/>
      <c r="F187" s="161"/>
      <c r="G187" s="150"/>
      <c r="J187" s="158"/>
    </row>
    <row r="188" spans="1:10" ht="13" x14ac:dyDescent="0.3">
      <c r="A188" s="159"/>
      <c r="B188" s="160"/>
      <c r="F188" s="161"/>
      <c r="G188" s="150"/>
      <c r="J188" s="158"/>
    </row>
    <row r="189" spans="1:10" ht="13" x14ac:dyDescent="0.3">
      <c r="A189" s="159"/>
      <c r="B189" s="160"/>
      <c r="F189" s="161"/>
      <c r="G189" s="150"/>
      <c r="J189" s="158"/>
    </row>
    <row r="190" spans="1:10" ht="13" x14ac:dyDescent="0.3">
      <c r="A190" s="159"/>
      <c r="B190" s="160"/>
      <c r="F190" s="161"/>
      <c r="G190" s="150"/>
      <c r="J190" s="158"/>
    </row>
    <row r="191" spans="1:10" ht="13" x14ac:dyDescent="0.3">
      <c r="A191" s="159"/>
      <c r="B191" s="160"/>
      <c r="F191" s="161"/>
      <c r="G191" s="150"/>
      <c r="J191" s="158"/>
    </row>
    <row r="192" spans="1:10" ht="13" x14ac:dyDescent="0.3">
      <c r="A192" s="159"/>
      <c r="B192" s="160"/>
      <c r="F192" s="161"/>
      <c r="G192" s="150"/>
      <c r="J192" s="158"/>
    </row>
    <row r="193" spans="1:10" ht="13" x14ac:dyDescent="0.3">
      <c r="A193" s="159"/>
      <c r="B193" s="160"/>
      <c r="F193" s="161"/>
      <c r="G193" s="150"/>
      <c r="J193" s="158"/>
    </row>
    <row r="194" spans="1:10" ht="13" x14ac:dyDescent="0.3">
      <c r="A194" s="159"/>
      <c r="B194" s="160"/>
      <c r="F194" s="161"/>
      <c r="G194" s="150"/>
      <c r="J194" s="158"/>
    </row>
    <row r="195" spans="1:10" ht="13" x14ac:dyDescent="0.3">
      <c r="A195" s="159"/>
      <c r="B195" s="160"/>
      <c r="F195" s="161"/>
      <c r="G195" s="150"/>
      <c r="J195" s="158"/>
    </row>
    <row r="196" spans="1:10" ht="13" x14ac:dyDescent="0.3">
      <c r="A196" s="159"/>
      <c r="B196" s="160"/>
      <c r="F196" s="161"/>
      <c r="G196" s="150"/>
      <c r="J196" s="158"/>
    </row>
    <row r="197" spans="1:10" ht="13" x14ac:dyDescent="0.3">
      <c r="A197" s="159"/>
      <c r="B197" s="160"/>
      <c r="F197" s="161"/>
      <c r="G197" s="150"/>
      <c r="J197" s="158"/>
    </row>
    <row r="198" spans="1:10" ht="13" x14ac:dyDescent="0.3">
      <c r="A198" s="159"/>
      <c r="B198" s="160"/>
      <c r="F198" s="161"/>
      <c r="G198" s="150"/>
      <c r="J198" s="158"/>
    </row>
    <row r="199" spans="1:10" ht="13" x14ac:dyDescent="0.3">
      <c r="A199" s="159"/>
      <c r="B199" s="160"/>
      <c r="F199" s="161"/>
      <c r="G199" s="150"/>
      <c r="J199" s="158"/>
    </row>
    <row r="200" spans="1:10" ht="13" x14ac:dyDescent="0.3">
      <c r="A200" s="159"/>
      <c r="B200" s="160"/>
      <c r="F200" s="161"/>
      <c r="G200" s="150"/>
      <c r="J200" s="158"/>
    </row>
    <row r="201" spans="1:10" ht="13" x14ac:dyDescent="0.3">
      <c r="A201" s="159"/>
      <c r="B201" s="160"/>
      <c r="F201" s="161"/>
      <c r="G201" s="150"/>
      <c r="J201" s="158"/>
    </row>
    <row r="202" spans="1:10" ht="13" x14ac:dyDescent="0.3">
      <c r="A202" s="159"/>
      <c r="B202" s="160"/>
      <c r="F202" s="161"/>
      <c r="G202" s="150"/>
      <c r="J202" s="158"/>
    </row>
    <row r="203" spans="1:10" ht="13" x14ac:dyDescent="0.3">
      <c r="A203" s="159"/>
      <c r="B203" s="160"/>
      <c r="F203" s="161"/>
      <c r="G203" s="150"/>
      <c r="J203" s="158"/>
    </row>
    <row r="204" spans="1:10" ht="13" x14ac:dyDescent="0.3">
      <c r="A204" s="159"/>
      <c r="B204" s="160"/>
      <c r="F204" s="161"/>
      <c r="G204" s="150"/>
      <c r="J204" s="158"/>
    </row>
    <row r="205" spans="1:10" ht="13" x14ac:dyDescent="0.3">
      <c r="A205" s="159"/>
      <c r="B205" s="160"/>
      <c r="F205" s="161"/>
      <c r="G205" s="150"/>
      <c r="J205" s="158"/>
    </row>
    <row r="206" spans="1:10" ht="13" x14ac:dyDescent="0.3">
      <c r="A206" s="159"/>
      <c r="B206" s="160"/>
      <c r="F206" s="161"/>
      <c r="G206" s="150"/>
      <c r="J206" s="158"/>
    </row>
    <row r="207" spans="1:10" ht="13" x14ac:dyDescent="0.3">
      <c r="A207" s="159"/>
      <c r="B207" s="160"/>
      <c r="F207" s="161"/>
      <c r="G207" s="150"/>
      <c r="J207" s="158"/>
    </row>
    <row r="208" spans="1:10" ht="13" x14ac:dyDescent="0.3">
      <c r="A208" s="159"/>
      <c r="B208" s="160"/>
      <c r="F208" s="161"/>
      <c r="G208" s="150"/>
      <c r="J208" s="158"/>
    </row>
    <row r="209" spans="1:10" ht="13" x14ac:dyDescent="0.3">
      <c r="A209" s="159"/>
      <c r="B209" s="160"/>
      <c r="F209" s="161"/>
      <c r="G209" s="150"/>
      <c r="J209" s="158"/>
    </row>
    <row r="210" spans="1:10" ht="13" x14ac:dyDescent="0.3">
      <c r="A210" s="159"/>
      <c r="B210" s="160"/>
      <c r="F210" s="161"/>
      <c r="G210" s="150"/>
      <c r="J210" s="158"/>
    </row>
    <row r="211" spans="1:10" ht="13" x14ac:dyDescent="0.3">
      <c r="A211" s="159"/>
      <c r="B211" s="160"/>
      <c r="F211" s="161"/>
      <c r="G211" s="150"/>
      <c r="J211" s="158"/>
    </row>
    <row r="212" spans="1:10" ht="13" x14ac:dyDescent="0.3">
      <c r="A212" s="159"/>
      <c r="B212" s="160"/>
      <c r="F212" s="161"/>
      <c r="G212" s="150"/>
      <c r="J212" s="158"/>
    </row>
    <row r="213" spans="1:10" ht="13" x14ac:dyDescent="0.3">
      <c r="A213" s="159"/>
      <c r="B213" s="160"/>
      <c r="F213" s="161"/>
      <c r="G213" s="150"/>
      <c r="J213" s="158"/>
    </row>
    <row r="214" spans="1:10" ht="13" x14ac:dyDescent="0.3">
      <c r="A214" s="159"/>
      <c r="B214" s="160"/>
      <c r="F214" s="161"/>
      <c r="G214" s="150"/>
      <c r="J214" s="158"/>
    </row>
    <row r="215" spans="1:10" ht="13" x14ac:dyDescent="0.3">
      <c r="A215" s="159"/>
      <c r="B215" s="160"/>
      <c r="F215" s="161"/>
      <c r="G215" s="150"/>
      <c r="J215" s="158"/>
    </row>
    <row r="216" spans="1:10" ht="13" x14ac:dyDescent="0.3">
      <c r="A216" s="159"/>
      <c r="B216" s="160"/>
      <c r="F216" s="161"/>
      <c r="G216" s="150"/>
      <c r="J216" s="158"/>
    </row>
    <row r="217" spans="1:10" ht="13" x14ac:dyDescent="0.3">
      <c r="A217" s="159"/>
      <c r="B217" s="160"/>
      <c r="F217" s="161"/>
      <c r="G217" s="150"/>
      <c r="J217" s="158"/>
    </row>
    <row r="218" spans="1:10" ht="13" x14ac:dyDescent="0.3">
      <c r="A218" s="159"/>
      <c r="B218" s="160"/>
      <c r="F218" s="161"/>
      <c r="G218" s="150"/>
      <c r="J218" s="158"/>
    </row>
    <row r="219" spans="1:10" ht="13" x14ac:dyDescent="0.3">
      <c r="A219" s="159"/>
      <c r="B219" s="160"/>
      <c r="F219" s="161"/>
      <c r="G219" s="150"/>
      <c r="J219" s="158"/>
    </row>
    <row r="220" spans="1:10" ht="13" x14ac:dyDescent="0.3">
      <c r="A220" s="159"/>
      <c r="B220" s="160"/>
      <c r="F220" s="161"/>
      <c r="G220" s="150"/>
      <c r="J220" s="158"/>
    </row>
    <row r="221" spans="1:10" ht="13" x14ac:dyDescent="0.3">
      <c r="A221" s="159"/>
      <c r="B221" s="160"/>
      <c r="F221" s="161"/>
      <c r="G221" s="150"/>
      <c r="J221" s="158"/>
    </row>
    <row r="222" spans="1:10" ht="13" x14ac:dyDescent="0.3">
      <c r="A222" s="159"/>
      <c r="B222" s="160"/>
      <c r="F222" s="161"/>
      <c r="G222" s="150"/>
      <c r="J222" s="158"/>
    </row>
    <row r="223" spans="1:10" ht="13" x14ac:dyDescent="0.3">
      <c r="A223" s="159"/>
      <c r="B223" s="160"/>
      <c r="F223" s="161"/>
      <c r="G223" s="150"/>
      <c r="J223" s="158"/>
    </row>
    <row r="224" spans="1:10" ht="13" x14ac:dyDescent="0.3">
      <c r="A224" s="159"/>
      <c r="B224" s="160"/>
      <c r="F224" s="161"/>
      <c r="G224" s="150"/>
      <c r="J224" s="158"/>
    </row>
    <row r="225" spans="1:10" ht="13" x14ac:dyDescent="0.3">
      <c r="A225" s="159"/>
      <c r="B225" s="160"/>
      <c r="F225" s="161"/>
      <c r="G225" s="150"/>
      <c r="J225" s="158"/>
    </row>
    <row r="226" spans="1:10" ht="13" x14ac:dyDescent="0.3">
      <c r="A226" s="159"/>
      <c r="B226" s="160"/>
      <c r="F226" s="161"/>
      <c r="G226" s="150"/>
      <c r="J226" s="158"/>
    </row>
    <row r="227" spans="1:10" ht="13" x14ac:dyDescent="0.3">
      <c r="A227" s="159"/>
      <c r="B227" s="160"/>
      <c r="F227" s="161"/>
      <c r="G227" s="150"/>
      <c r="J227" s="158"/>
    </row>
    <row r="228" spans="1:10" ht="13" x14ac:dyDescent="0.3">
      <c r="A228" s="159"/>
      <c r="B228" s="160"/>
      <c r="F228" s="161"/>
      <c r="G228" s="150"/>
      <c r="J228" s="158"/>
    </row>
    <row r="229" spans="1:10" ht="13" x14ac:dyDescent="0.3">
      <c r="A229" s="159"/>
      <c r="B229" s="160"/>
      <c r="F229" s="161"/>
      <c r="G229" s="150"/>
      <c r="J229" s="158"/>
    </row>
    <row r="230" spans="1:10" ht="13" x14ac:dyDescent="0.3">
      <c r="A230" s="159"/>
      <c r="B230" s="160"/>
      <c r="F230" s="161"/>
      <c r="G230" s="150"/>
      <c r="J230" s="158"/>
    </row>
    <row r="231" spans="1:10" ht="13" x14ac:dyDescent="0.3">
      <c r="A231" s="159"/>
      <c r="B231" s="160"/>
      <c r="F231" s="161"/>
      <c r="G231" s="150"/>
      <c r="J231" s="158"/>
    </row>
    <row r="232" spans="1:10" ht="13" x14ac:dyDescent="0.3">
      <c r="A232" s="159"/>
      <c r="B232" s="160"/>
      <c r="F232" s="161"/>
      <c r="G232" s="150"/>
      <c r="J232" s="158"/>
    </row>
    <row r="233" spans="1:10" ht="13" x14ac:dyDescent="0.3">
      <c r="A233" s="159"/>
      <c r="B233" s="160"/>
      <c r="F233" s="161"/>
      <c r="G233" s="150"/>
      <c r="J233" s="158"/>
    </row>
    <row r="234" spans="1:10" ht="13" x14ac:dyDescent="0.3">
      <c r="A234" s="159"/>
      <c r="B234" s="160"/>
      <c r="F234" s="161"/>
      <c r="G234" s="150"/>
      <c r="J234" s="158"/>
    </row>
    <row r="235" spans="1:10" ht="13" x14ac:dyDescent="0.3">
      <c r="A235" s="159"/>
      <c r="B235" s="160"/>
      <c r="F235" s="161"/>
      <c r="G235" s="150"/>
      <c r="J235" s="158"/>
    </row>
    <row r="236" spans="1:10" ht="13" x14ac:dyDescent="0.3">
      <c r="A236" s="159"/>
      <c r="B236" s="160"/>
      <c r="F236" s="161"/>
      <c r="G236" s="150"/>
      <c r="J236" s="158"/>
    </row>
    <row r="237" spans="1:10" ht="13" x14ac:dyDescent="0.3">
      <c r="A237" s="159"/>
      <c r="B237" s="160"/>
      <c r="F237" s="161"/>
      <c r="G237" s="150"/>
      <c r="J237" s="158"/>
    </row>
    <row r="238" spans="1:10" ht="13" x14ac:dyDescent="0.3">
      <c r="A238" s="159"/>
      <c r="B238" s="160"/>
      <c r="F238" s="161"/>
      <c r="G238" s="150"/>
      <c r="J238" s="158"/>
    </row>
    <row r="239" spans="1:10" ht="13" x14ac:dyDescent="0.3">
      <c r="A239" s="159"/>
      <c r="B239" s="160"/>
      <c r="F239" s="161"/>
      <c r="G239" s="150"/>
      <c r="J239" s="158"/>
    </row>
    <row r="240" spans="1:10" ht="13" x14ac:dyDescent="0.3">
      <c r="A240" s="159"/>
      <c r="B240" s="160"/>
      <c r="F240" s="161"/>
      <c r="G240" s="150"/>
      <c r="J240" s="158"/>
    </row>
    <row r="241" spans="1:10" ht="13" x14ac:dyDescent="0.3">
      <c r="A241" s="159"/>
      <c r="B241" s="160"/>
      <c r="F241" s="161"/>
      <c r="G241" s="150"/>
      <c r="J241" s="158"/>
    </row>
    <row r="242" spans="1:10" ht="13" x14ac:dyDescent="0.3">
      <c r="A242" s="159"/>
      <c r="B242" s="160"/>
      <c r="F242" s="161"/>
      <c r="G242" s="150"/>
      <c r="J242" s="158"/>
    </row>
    <row r="243" spans="1:10" ht="13" x14ac:dyDescent="0.3">
      <c r="A243" s="159"/>
      <c r="B243" s="160"/>
      <c r="F243" s="161"/>
      <c r="G243" s="150"/>
      <c r="J243" s="158"/>
    </row>
    <row r="244" spans="1:10" ht="13" x14ac:dyDescent="0.3">
      <c r="A244" s="159"/>
      <c r="B244" s="160"/>
      <c r="F244" s="161"/>
      <c r="G244" s="150"/>
      <c r="J244" s="158"/>
    </row>
    <row r="245" spans="1:10" ht="13" x14ac:dyDescent="0.3">
      <c r="A245" s="159"/>
      <c r="B245" s="160"/>
      <c r="F245" s="161"/>
      <c r="G245" s="150"/>
      <c r="J245" s="158"/>
    </row>
    <row r="246" spans="1:10" ht="13" x14ac:dyDescent="0.3">
      <c r="A246" s="159"/>
      <c r="B246" s="160"/>
      <c r="F246" s="161"/>
      <c r="G246" s="150"/>
      <c r="J246" s="158"/>
    </row>
    <row r="247" spans="1:10" ht="13" x14ac:dyDescent="0.3">
      <c r="A247" s="159"/>
      <c r="B247" s="160"/>
      <c r="F247" s="161"/>
      <c r="G247" s="150"/>
      <c r="J247" s="158"/>
    </row>
    <row r="248" spans="1:10" ht="13" x14ac:dyDescent="0.3">
      <c r="A248" s="159"/>
      <c r="B248" s="160"/>
      <c r="F248" s="161"/>
      <c r="G248" s="150"/>
      <c r="J248" s="158"/>
    </row>
    <row r="249" spans="1:10" ht="13" x14ac:dyDescent="0.3">
      <c r="A249" s="159"/>
      <c r="B249" s="160"/>
      <c r="F249" s="161"/>
      <c r="G249" s="150"/>
      <c r="J249" s="158"/>
    </row>
    <row r="250" spans="1:10" ht="13" x14ac:dyDescent="0.3">
      <c r="A250" s="159"/>
      <c r="B250" s="160"/>
      <c r="F250" s="161"/>
      <c r="G250" s="150"/>
      <c r="J250" s="158"/>
    </row>
    <row r="251" spans="1:10" ht="13" x14ac:dyDescent="0.3">
      <c r="A251" s="159"/>
      <c r="B251" s="160"/>
      <c r="F251" s="161"/>
      <c r="G251" s="150"/>
      <c r="J251" s="158"/>
    </row>
    <row r="252" spans="1:10" ht="13" x14ac:dyDescent="0.3">
      <c r="A252" s="159"/>
      <c r="B252" s="160"/>
      <c r="F252" s="161"/>
      <c r="G252" s="150"/>
      <c r="J252" s="158"/>
    </row>
    <row r="253" spans="1:10" ht="13" x14ac:dyDescent="0.3">
      <c r="A253" s="159"/>
      <c r="B253" s="160"/>
      <c r="F253" s="161"/>
      <c r="G253" s="150"/>
      <c r="J253" s="158"/>
    </row>
    <row r="254" spans="1:10" ht="13" x14ac:dyDescent="0.3">
      <c r="A254" s="159"/>
      <c r="B254" s="160"/>
      <c r="F254" s="161"/>
      <c r="G254" s="150"/>
      <c r="J254" s="158"/>
    </row>
    <row r="255" spans="1:10" ht="13" x14ac:dyDescent="0.3">
      <c r="A255" s="159"/>
      <c r="B255" s="160"/>
      <c r="F255" s="161"/>
      <c r="G255" s="150"/>
      <c r="J255" s="158"/>
    </row>
    <row r="256" spans="1:10" ht="13" x14ac:dyDescent="0.3">
      <c r="A256" s="159"/>
      <c r="B256" s="160"/>
      <c r="F256" s="161"/>
      <c r="G256" s="150"/>
      <c r="J256" s="158"/>
    </row>
    <row r="257" spans="1:10" ht="13" x14ac:dyDescent="0.3">
      <c r="A257" s="159"/>
      <c r="B257" s="160"/>
      <c r="F257" s="161"/>
      <c r="G257" s="150"/>
      <c r="J257" s="158"/>
    </row>
    <row r="258" spans="1:10" ht="13" x14ac:dyDescent="0.3">
      <c r="A258" s="159"/>
      <c r="B258" s="160"/>
      <c r="F258" s="161"/>
      <c r="G258" s="150"/>
      <c r="J258" s="158"/>
    </row>
    <row r="259" spans="1:10" ht="13" x14ac:dyDescent="0.3">
      <c r="A259" s="159"/>
      <c r="B259" s="160"/>
      <c r="F259" s="161"/>
      <c r="G259" s="150"/>
      <c r="J259" s="158"/>
    </row>
    <row r="260" spans="1:10" ht="13" x14ac:dyDescent="0.3">
      <c r="A260" s="159"/>
      <c r="B260" s="160"/>
      <c r="F260" s="161"/>
      <c r="G260" s="150"/>
      <c r="J260" s="158"/>
    </row>
    <row r="261" spans="1:10" ht="13" x14ac:dyDescent="0.3">
      <c r="A261" s="159"/>
      <c r="B261" s="160"/>
      <c r="F261" s="161"/>
      <c r="G261" s="150"/>
      <c r="J261" s="158"/>
    </row>
    <row r="262" spans="1:10" ht="13" x14ac:dyDescent="0.3">
      <c r="A262" s="159"/>
      <c r="B262" s="160"/>
      <c r="F262" s="161"/>
      <c r="G262" s="150"/>
      <c r="J262" s="158"/>
    </row>
    <row r="263" spans="1:10" ht="13" x14ac:dyDescent="0.3">
      <c r="A263" s="159"/>
      <c r="B263" s="160"/>
      <c r="F263" s="161"/>
      <c r="G263" s="150"/>
      <c r="J263" s="158"/>
    </row>
    <row r="264" spans="1:10" ht="13" x14ac:dyDescent="0.3">
      <c r="A264" s="159"/>
      <c r="B264" s="160"/>
      <c r="F264" s="161"/>
      <c r="G264" s="150"/>
      <c r="J264" s="158"/>
    </row>
    <row r="265" spans="1:10" ht="13" x14ac:dyDescent="0.3">
      <c r="A265" s="159"/>
      <c r="B265" s="160"/>
      <c r="F265" s="161"/>
      <c r="G265" s="150"/>
      <c r="J265" s="158"/>
    </row>
    <row r="266" spans="1:10" ht="13" x14ac:dyDescent="0.3">
      <c r="A266" s="159"/>
      <c r="B266" s="160"/>
      <c r="F266" s="161"/>
      <c r="G266" s="150"/>
      <c r="J266" s="158"/>
    </row>
    <row r="267" spans="1:10" ht="13" x14ac:dyDescent="0.3">
      <c r="A267" s="159"/>
      <c r="B267" s="160"/>
      <c r="F267" s="161"/>
      <c r="G267" s="150"/>
      <c r="J267" s="158"/>
    </row>
    <row r="268" spans="1:10" ht="13" x14ac:dyDescent="0.3">
      <c r="A268" s="159"/>
      <c r="B268" s="160"/>
      <c r="F268" s="161"/>
      <c r="G268" s="150"/>
      <c r="J268" s="158"/>
    </row>
    <row r="269" spans="1:10" ht="13" x14ac:dyDescent="0.3">
      <c r="A269" s="159"/>
      <c r="B269" s="160"/>
      <c r="F269" s="161"/>
      <c r="G269" s="150"/>
      <c r="J269" s="158"/>
    </row>
    <row r="270" spans="1:10" ht="13" x14ac:dyDescent="0.3">
      <c r="A270" s="159"/>
      <c r="B270" s="160"/>
      <c r="F270" s="161"/>
      <c r="G270" s="150"/>
      <c r="J270" s="158"/>
    </row>
    <row r="271" spans="1:10" ht="13" x14ac:dyDescent="0.3">
      <c r="A271" s="159"/>
      <c r="B271" s="160"/>
      <c r="F271" s="161"/>
      <c r="G271" s="150"/>
      <c r="J271" s="158"/>
    </row>
    <row r="272" spans="1:10" ht="13" x14ac:dyDescent="0.3">
      <c r="A272" s="159"/>
      <c r="B272" s="160"/>
      <c r="F272" s="161"/>
      <c r="G272" s="150"/>
      <c r="J272" s="158"/>
    </row>
    <row r="273" spans="1:10" ht="13" x14ac:dyDescent="0.3">
      <c r="A273" s="159"/>
      <c r="B273" s="160"/>
      <c r="F273" s="161"/>
      <c r="G273" s="150"/>
      <c r="J273" s="158"/>
    </row>
    <row r="274" spans="1:10" ht="13" x14ac:dyDescent="0.3">
      <c r="A274" s="159"/>
      <c r="B274" s="160"/>
      <c r="F274" s="161"/>
      <c r="G274" s="150"/>
      <c r="J274" s="158"/>
    </row>
    <row r="275" spans="1:10" ht="13" x14ac:dyDescent="0.3">
      <c r="A275" s="159"/>
      <c r="B275" s="160"/>
      <c r="F275" s="161"/>
      <c r="G275" s="150"/>
      <c r="J275" s="158"/>
    </row>
    <row r="276" spans="1:10" ht="13" x14ac:dyDescent="0.3">
      <c r="A276" s="159"/>
      <c r="B276" s="160"/>
      <c r="F276" s="161"/>
      <c r="G276" s="150"/>
      <c r="J276" s="158"/>
    </row>
    <row r="277" spans="1:10" ht="13" x14ac:dyDescent="0.3">
      <c r="A277" s="159"/>
      <c r="B277" s="160"/>
      <c r="F277" s="161"/>
      <c r="G277" s="150"/>
      <c r="J277" s="158"/>
    </row>
    <row r="278" spans="1:10" ht="13" x14ac:dyDescent="0.3">
      <c r="A278" s="159"/>
      <c r="B278" s="160"/>
      <c r="F278" s="161"/>
      <c r="G278" s="150"/>
      <c r="J278" s="158"/>
    </row>
    <row r="279" spans="1:10" ht="13" x14ac:dyDescent="0.3">
      <c r="A279" s="159"/>
      <c r="B279" s="160"/>
      <c r="F279" s="161"/>
      <c r="G279" s="150"/>
      <c r="J279" s="158"/>
    </row>
    <row r="280" spans="1:10" ht="13" x14ac:dyDescent="0.3">
      <c r="A280" s="159"/>
      <c r="B280" s="160"/>
      <c r="F280" s="161"/>
      <c r="G280" s="150"/>
      <c r="J280" s="158"/>
    </row>
    <row r="281" spans="1:10" ht="13" x14ac:dyDescent="0.3">
      <c r="A281" s="159"/>
      <c r="B281" s="160"/>
      <c r="F281" s="161"/>
      <c r="G281" s="150"/>
      <c r="J281" s="158"/>
    </row>
    <row r="282" spans="1:10" ht="13" x14ac:dyDescent="0.3">
      <c r="A282" s="159"/>
      <c r="B282" s="160"/>
      <c r="F282" s="161"/>
      <c r="G282" s="150"/>
      <c r="J282" s="158"/>
    </row>
    <row r="283" spans="1:10" ht="13" x14ac:dyDescent="0.3">
      <c r="A283" s="159"/>
      <c r="B283" s="160"/>
      <c r="F283" s="161"/>
      <c r="G283" s="150"/>
      <c r="J283" s="158"/>
    </row>
    <row r="284" spans="1:10" ht="13" x14ac:dyDescent="0.3">
      <c r="A284" s="159"/>
      <c r="B284" s="160"/>
      <c r="F284" s="161"/>
      <c r="G284" s="150"/>
      <c r="J284" s="158"/>
    </row>
    <row r="285" spans="1:10" ht="13" x14ac:dyDescent="0.3">
      <c r="A285" s="159"/>
      <c r="B285" s="160"/>
      <c r="F285" s="161"/>
      <c r="G285" s="150"/>
      <c r="J285" s="158"/>
    </row>
    <row r="286" spans="1:10" ht="13" x14ac:dyDescent="0.3">
      <c r="A286" s="159"/>
      <c r="B286" s="160"/>
      <c r="F286" s="161"/>
      <c r="G286" s="150"/>
      <c r="J286" s="158"/>
    </row>
    <row r="287" spans="1:10" ht="13" x14ac:dyDescent="0.3">
      <c r="A287" s="159"/>
      <c r="B287" s="160"/>
      <c r="F287" s="161"/>
      <c r="G287" s="150"/>
      <c r="J287" s="158"/>
    </row>
    <row r="288" spans="1:10" ht="13" x14ac:dyDescent="0.3">
      <c r="A288" s="159"/>
      <c r="B288" s="160"/>
      <c r="F288" s="161"/>
      <c r="G288" s="150"/>
      <c r="J288" s="158"/>
    </row>
    <row r="289" spans="1:10" ht="13" x14ac:dyDescent="0.3">
      <c r="A289" s="159"/>
      <c r="B289" s="160"/>
      <c r="F289" s="161"/>
      <c r="G289" s="150"/>
      <c r="J289" s="158"/>
    </row>
    <row r="290" spans="1:10" ht="13" x14ac:dyDescent="0.3">
      <c r="A290" s="159"/>
      <c r="B290" s="160"/>
      <c r="F290" s="161"/>
      <c r="G290" s="150"/>
      <c r="J290" s="158"/>
    </row>
    <row r="291" spans="1:10" ht="13" x14ac:dyDescent="0.3">
      <c r="A291" s="159"/>
      <c r="B291" s="160"/>
      <c r="F291" s="161"/>
      <c r="G291" s="150"/>
      <c r="J291" s="158"/>
    </row>
    <row r="292" spans="1:10" ht="13" x14ac:dyDescent="0.3">
      <c r="A292" s="159"/>
      <c r="B292" s="160"/>
      <c r="F292" s="161"/>
      <c r="G292" s="150"/>
      <c r="J292" s="158"/>
    </row>
    <row r="293" spans="1:10" ht="13" x14ac:dyDescent="0.3">
      <c r="A293" s="159"/>
      <c r="B293" s="160"/>
      <c r="F293" s="161"/>
      <c r="G293" s="150"/>
      <c r="J293" s="158"/>
    </row>
    <row r="294" spans="1:10" ht="13" x14ac:dyDescent="0.3">
      <c r="A294" s="159"/>
      <c r="B294" s="160"/>
      <c r="F294" s="161"/>
      <c r="G294" s="150"/>
      <c r="J294" s="158"/>
    </row>
    <row r="295" spans="1:10" ht="13" x14ac:dyDescent="0.3">
      <c r="A295" s="159"/>
      <c r="B295" s="160"/>
      <c r="F295" s="161"/>
      <c r="G295" s="150"/>
      <c r="J295" s="158"/>
    </row>
    <row r="296" spans="1:10" ht="13" x14ac:dyDescent="0.3">
      <c r="A296" s="159"/>
      <c r="B296" s="160"/>
      <c r="F296" s="161"/>
      <c r="G296" s="150"/>
      <c r="J296" s="158"/>
    </row>
    <row r="297" spans="1:10" ht="13" x14ac:dyDescent="0.3">
      <c r="A297" s="159"/>
      <c r="B297" s="160"/>
      <c r="F297" s="161"/>
      <c r="G297" s="150"/>
      <c r="J297" s="158"/>
    </row>
    <row r="298" spans="1:10" ht="13" x14ac:dyDescent="0.3">
      <c r="A298" s="159"/>
      <c r="B298" s="160"/>
      <c r="F298" s="161"/>
      <c r="G298" s="150"/>
      <c r="J298" s="158"/>
    </row>
    <row r="299" spans="1:10" ht="13" x14ac:dyDescent="0.3">
      <c r="A299" s="159"/>
      <c r="B299" s="160"/>
      <c r="F299" s="161"/>
      <c r="G299" s="150"/>
      <c r="J299" s="158"/>
    </row>
    <row r="300" spans="1:10" ht="13" x14ac:dyDescent="0.3">
      <c r="A300" s="159"/>
      <c r="B300" s="160"/>
      <c r="F300" s="161"/>
      <c r="G300" s="150"/>
      <c r="J300" s="158"/>
    </row>
    <row r="301" spans="1:10" ht="13" x14ac:dyDescent="0.3">
      <c r="A301" s="159"/>
      <c r="B301" s="160"/>
      <c r="F301" s="161"/>
      <c r="G301" s="150"/>
      <c r="J301" s="158"/>
    </row>
    <row r="302" spans="1:10" ht="13" x14ac:dyDescent="0.3">
      <c r="A302" s="159"/>
      <c r="B302" s="160"/>
      <c r="F302" s="161"/>
      <c r="G302" s="150"/>
      <c r="J302" s="158"/>
    </row>
    <row r="303" spans="1:10" ht="13" x14ac:dyDescent="0.3">
      <c r="A303" s="159"/>
      <c r="B303" s="160"/>
      <c r="F303" s="161"/>
      <c r="G303" s="150"/>
      <c r="J303" s="158"/>
    </row>
    <row r="304" spans="1:10" ht="13" x14ac:dyDescent="0.3">
      <c r="A304" s="159"/>
      <c r="B304" s="160"/>
      <c r="F304" s="161"/>
      <c r="G304" s="150"/>
      <c r="J304" s="158"/>
    </row>
    <row r="305" spans="1:10" ht="13" x14ac:dyDescent="0.3">
      <c r="A305" s="159"/>
      <c r="B305" s="160"/>
      <c r="F305" s="161"/>
      <c r="G305" s="150"/>
      <c r="J305" s="158"/>
    </row>
    <row r="306" spans="1:10" ht="13" x14ac:dyDescent="0.3">
      <c r="A306" s="159"/>
      <c r="B306" s="160"/>
      <c r="F306" s="161"/>
      <c r="G306" s="150"/>
      <c r="J306" s="158"/>
    </row>
    <row r="307" spans="1:10" ht="13" x14ac:dyDescent="0.3">
      <c r="A307" s="159"/>
      <c r="B307" s="160"/>
      <c r="F307" s="161"/>
      <c r="G307" s="150"/>
      <c r="J307" s="158"/>
    </row>
    <row r="308" spans="1:10" ht="13" x14ac:dyDescent="0.3">
      <c r="A308" s="159"/>
      <c r="B308" s="160"/>
      <c r="F308" s="161"/>
      <c r="G308" s="150"/>
      <c r="J308" s="158"/>
    </row>
    <row r="309" spans="1:10" ht="13" x14ac:dyDescent="0.3">
      <c r="A309" s="159"/>
      <c r="B309" s="160"/>
      <c r="F309" s="161"/>
      <c r="G309" s="150"/>
      <c r="J309" s="158"/>
    </row>
    <row r="310" spans="1:10" ht="13" x14ac:dyDescent="0.3">
      <c r="A310" s="159"/>
      <c r="B310" s="160"/>
      <c r="F310" s="161"/>
      <c r="G310" s="150"/>
      <c r="J310" s="158"/>
    </row>
    <row r="311" spans="1:10" ht="13" x14ac:dyDescent="0.3">
      <c r="A311" s="159"/>
      <c r="B311" s="160"/>
      <c r="F311" s="161"/>
      <c r="G311" s="150"/>
      <c r="J311" s="158"/>
    </row>
    <row r="312" spans="1:10" ht="13" x14ac:dyDescent="0.3">
      <c r="A312" s="159"/>
      <c r="B312" s="160"/>
      <c r="F312" s="161"/>
      <c r="G312" s="150"/>
      <c r="J312" s="158"/>
    </row>
    <row r="313" spans="1:10" ht="13" x14ac:dyDescent="0.3">
      <c r="A313" s="159"/>
      <c r="B313" s="160"/>
      <c r="F313" s="161"/>
      <c r="G313" s="150"/>
      <c r="J313" s="158"/>
    </row>
    <row r="314" spans="1:10" ht="13" x14ac:dyDescent="0.3">
      <c r="A314" s="159"/>
      <c r="B314" s="160"/>
      <c r="F314" s="161"/>
      <c r="G314" s="150"/>
      <c r="J314" s="158"/>
    </row>
    <row r="315" spans="1:10" ht="13" x14ac:dyDescent="0.3">
      <c r="A315" s="159"/>
      <c r="B315" s="160"/>
      <c r="F315" s="161"/>
      <c r="G315" s="150"/>
      <c r="J315" s="158"/>
    </row>
    <row r="316" spans="1:10" ht="13" x14ac:dyDescent="0.3">
      <c r="A316" s="159"/>
      <c r="B316" s="160"/>
      <c r="F316" s="161"/>
      <c r="G316" s="150"/>
      <c r="J316" s="158"/>
    </row>
    <row r="317" spans="1:10" ht="13" x14ac:dyDescent="0.3">
      <c r="A317" s="159"/>
      <c r="B317" s="160"/>
      <c r="F317" s="161"/>
      <c r="G317" s="150"/>
      <c r="J317" s="158"/>
    </row>
    <row r="318" spans="1:10" ht="13" x14ac:dyDescent="0.3">
      <c r="A318" s="159"/>
      <c r="B318" s="160"/>
      <c r="F318" s="161"/>
      <c r="G318" s="150"/>
      <c r="J318" s="158"/>
    </row>
    <row r="319" spans="1:10" ht="13" x14ac:dyDescent="0.3">
      <c r="A319" s="159"/>
      <c r="B319" s="160"/>
      <c r="F319" s="161"/>
      <c r="G319" s="150"/>
      <c r="J319" s="158"/>
    </row>
    <row r="320" spans="1:10" ht="13" x14ac:dyDescent="0.3">
      <c r="A320" s="159"/>
      <c r="B320" s="160"/>
      <c r="F320" s="161"/>
      <c r="G320" s="150"/>
      <c r="J320" s="158"/>
    </row>
    <row r="321" spans="1:10" ht="13" x14ac:dyDescent="0.3">
      <c r="A321" s="159"/>
      <c r="B321" s="160"/>
      <c r="F321" s="161"/>
      <c r="G321" s="150"/>
      <c r="J321" s="158"/>
    </row>
    <row r="322" spans="1:10" ht="13" x14ac:dyDescent="0.3">
      <c r="A322" s="159"/>
      <c r="B322" s="160"/>
      <c r="F322" s="161"/>
      <c r="G322" s="150"/>
      <c r="J322" s="158"/>
    </row>
    <row r="323" spans="1:10" ht="13" x14ac:dyDescent="0.3">
      <c r="A323" s="159"/>
      <c r="B323" s="160"/>
      <c r="F323" s="161"/>
      <c r="G323" s="150"/>
      <c r="J323" s="158"/>
    </row>
    <row r="324" spans="1:10" ht="13" x14ac:dyDescent="0.3">
      <c r="A324" s="159"/>
      <c r="B324" s="160"/>
      <c r="F324" s="161"/>
      <c r="G324" s="150"/>
      <c r="J324" s="158"/>
    </row>
    <row r="325" spans="1:10" ht="13" x14ac:dyDescent="0.3">
      <c r="A325" s="159"/>
      <c r="B325" s="160"/>
      <c r="F325" s="161"/>
      <c r="G325" s="150"/>
      <c r="J325" s="158"/>
    </row>
    <row r="326" spans="1:10" ht="13" x14ac:dyDescent="0.3">
      <c r="A326" s="159"/>
      <c r="B326" s="160"/>
      <c r="F326" s="161"/>
      <c r="G326" s="150"/>
      <c r="J326" s="158"/>
    </row>
    <row r="327" spans="1:10" ht="13" x14ac:dyDescent="0.3">
      <c r="A327" s="159"/>
      <c r="B327" s="160"/>
      <c r="F327" s="161"/>
      <c r="G327" s="150"/>
      <c r="J327" s="158"/>
    </row>
    <row r="328" spans="1:10" ht="13" x14ac:dyDescent="0.3">
      <c r="A328" s="159"/>
      <c r="B328" s="160"/>
      <c r="F328" s="161"/>
      <c r="G328" s="150"/>
      <c r="J328" s="158"/>
    </row>
    <row r="329" spans="1:10" ht="13" x14ac:dyDescent="0.3">
      <c r="A329" s="159"/>
      <c r="B329" s="160"/>
      <c r="F329" s="161"/>
      <c r="G329" s="150"/>
      <c r="J329" s="158"/>
    </row>
    <row r="330" spans="1:10" ht="13" x14ac:dyDescent="0.3">
      <c r="A330" s="159"/>
      <c r="B330" s="160"/>
      <c r="F330" s="161"/>
      <c r="G330" s="150"/>
      <c r="J330" s="158"/>
    </row>
    <row r="331" spans="1:10" ht="13" x14ac:dyDescent="0.3">
      <c r="A331" s="159"/>
      <c r="B331" s="160"/>
      <c r="F331" s="161"/>
      <c r="G331" s="150"/>
      <c r="J331" s="158"/>
    </row>
    <row r="332" spans="1:10" ht="13" x14ac:dyDescent="0.3">
      <c r="A332" s="159"/>
      <c r="B332" s="160"/>
      <c r="F332" s="161"/>
      <c r="G332" s="150"/>
      <c r="J332" s="158"/>
    </row>
    <row r="333" spans="1:10" ht="13" x14ac:dyDescent="0.3">
      <c r="A333" s="159"/>
      <c r="B333" s="160"/>
      <c r="F333" s="161"/>
      <c r="G333" s="150"/>
      <c r="J333" s="158"/>
    </row>
    <row r="334" spans="1:10" ht="13" x14ac:dyDescent="0.3">
      <c r="A334" s="159"/>
      <c r="B334" s="160"/>
      <c r="F334" s="161"/>
      <c r="G334" s="150"/>
      <c r="J334" s="158"/>
    </row>
    <row r="335" spans="1:10" ht="13" x14ac:dyDescent="0.3">
      <c r="A335" s="159"/>
      <c r="B335" s="160"/>
      <c r="F335" s="161"/>
      <c r="G335" s="150"/>
      <c r="J335" s="158"/>
    </row>
    <row r="336" spans="1:10" ht="13" x14ac:dyDescent="0.3">
      <c r="A336" s="159"/>
      <c r="B336" s="160"/>
      <c r="F336" s="161"/>
      <c r="G336" s="150"/>
      <c r="J336" s="158"/>
    </row>
    <row r="337" spans="1:10" ht="13" x14ac:dyDescent="0.3">
      <c r="A337" s="159"/>
      <c r="B337" s="160"/>
      <c r="F337" s="161"/>
      <c r="G337" s="150"/>
      <c r="J337" s="158"/>
    </row>
    <row r="338" spans="1:10" ht="13" x14ac:dyDescent="0.3">
      <c r="A338" s="159"/>
      <c r="B338" s="160"/>
      <c r="F338" s="161"/>
      <c r="G338" s="150"/>
      <c r="J338" s="158"/>
    </row>
    <row r="339" spans="1:10" ht="13" x14ac:dyDescent="0.3">
      <c r="A339" s="159"/>
      <c r="B339" s="160"/>
      <c r="F339" s="161"/>
      <c r="G339" s="150"/>
      <c r="J339" s="158"/>
    </row>
    <row r="340" spans="1:10" ht="13" x14ac:dyDescent="0.3">
      <c r="A340" s="159"/>
      <c r="B340" s="160"/>
      <c r="F340" s="161"/>
      <c r="G340" s="150"/>
      <c r="J340" s="158"/>
    </row>
    <row r="341" spans="1:10" ht="13" x14ac:dyDescent="0.3">
      <c r="A341" s="159"/>
      <c r="B341" s="160"/>
      <c r="F341" s="161"/>
      <c r="G341" s="150"/>
      <c r="J341" s="158"/>
    </row>
    <row r="342" spans="1:10" ht="13" x14ac:dyDescent="0.3">
      <c r="A342" s="159"/>
      <c r="B342" s="160"/>
      <c r="F342" s="161"/>
      <c r="G342" s="150"/>
      <c r="J342" s="158"/>
    </row>
    <row r="343" spans="1:10" ht="13" x14ac:dyDescent="0.3">
      <c r="A343" s="159"/>
      <c r="B343" s="160"/>
      <c r="F343" s="161"/>
      <c r="G343" s="150"/>
      <c r="J343" s="158"/>
    </row>
    <row r="344" spans="1:10" ht="13" x14ac:dyDescent="0.3">
      <c r="A344" s="159"/>
      <c r="B344" s="160"/>
      <c r="F344" s="161"/>
      <c r="G344" s="150"/>
      <c r="J344" s="158"/>
    </row>
    <row r="345" spans="1:10" ht="13" x14ac:dyDescent="0.3">
      <c r="A345" s="159"/>
      <c r="B345" s="160"/>
      <c r="F345" s="161"/>
      <c r="G345" s="150"/>
      <c r="J345" s="158"/>
    </row>
    <row r="346" spans="1:10" ht="13" x14ac:dyDescent="0.3">
      <c r="A346" s="159"/>
      <c r="B346" s="160"/>
      <c r="F346" s="161"/>
      <c r="G346" s="150"/>
      <c r="J346" s="158"/>
    </row>
    <row r="347" spans="1:10" ht="13" x14ac:dyDescent="0.3">
      <c r="A347" s="159"/>
      <c r="B347" s="160"/>
      <c r="F347" s="161"/>
      <c r="G347" s="150"/>
      <c r="J347" s="158"/>
    </row>
    <row r="348" spans="1:10" ht="13" x14ac:dyDescent="0.3">
      <c r="A348" s="159"/>
      <c r="B348" s="160"/>
      <c r="F348" s="161"/>
      <c r="G348" s="150"/>
      <c r="J348" s="158"/>
    </row>
    <row r="349" spans="1:10" ht="13" x14ac:dyDescent="0.3">
      <c r="A349" s="159"/>
      <c r="B349" s="160"/>
      <c r="F349" s="161"/>
      <c r="G349" s="150"/>
      <c r="J349" s="158"/>
    </row>
    <row r="350" spans="1:10" ht="13" x14ac:dyDescent="0.3">
      <c r="A350" s="159"/>
      <c r="B350" s="160"/>
      <c r="F350" s="161"/>
      <c r="G350" s="150"/>
      <c r="J350" s="158"/>
    </row>
    <row r="351" spans="1:10" ht="13" x14ac:dyDescent="0.3">
      <c r="A351" s="159"/>
      <c r="B351" s="160"/>
      <c r="F351" s="161"/>
      <c r="G351" s="150"/>
      <c r="J351" s="158"/>
    </row>
    <row r="352" spans="1:10" ht="13" x14ac:dyDescent="0.3">
      <c r="A352" s="159"/>
      <c r="B352" s="160"/>
      <c r="F352" s="161"/>
      <c r="G352" s="150"/>
      <c r="J352" s="158"/>
    </row>
    <row r="353" spans="1:10" ht="13" x14ac:dyDescent="0.3">
      <c r="A353" s="159"/>
      <c r="B353" s="160"/>
      <c r="F353" s="161"/>
      <c r="G353" s="150"/>
      <c r="J353" s="158"/>
    </row>
    <row r="354" spans="1:10" ht="13" x14ac:dyDescent="0.3">
      <c r="A354" s="159"/>
      <c r="B354" s="160"/>
      <c r="F354" s="161"/>
      <c r="G354" s="150"/>
      <c r="J354" s="158"/>
    </row>
    <row r="355" spans="1:10" ht="13" x14ac:dyDescent="0.3">
      <c r="A355" s="159"/>
      <c r="B355" s="160"/>
      <c r="F355" s="161"/>
      <c r="G355" s="150"/>
      <c r="J355" s="158"/>
    </row>
    <row r="356" spans="1:10" ht="13" x14ac:dyDescent="0.3">
      <c r="A356" s="159"/>
      <c r="B356" s="160"/>
      <c r="F356" s="161"/>
      <c r="G356" s="150"/>
      <c r="J356" s="158"/>
    </row>
    <row r="357" spans="1:10" ht="13" x14ac:dyDescent="0.3">
      <c r="A357" s="159"/>
      <c r="B357" s="160"/>
      <c r="F357" s="161"/>
      <c r="G357" s="150"/>
      <c r="J357" s="158"/>
    </row>
    <row r="358" spans="1:10" ht="13" x14ac:dyDescent="0.3">
      <c r="A358" s="159"/>
      <c r="B358" s="160"/>
      <c r="F358" s="161"/>
      <c r="G358" s="150"/>
      <c r="J358" s="158"/>
    </row>
    <row r="359" spans="1:10" ht="13" x14ac:dyDescent="0.3">
      <c r="A359" s="159"/>
      <c r="B359" s="160"/>
      <c r="F359" s="161"/>
      <c r="G359" s="150"/>
      <c r="J359" s="158"/>
    </row>
    <row r="360" spans="1:10" ht="13" x14ac:dyDescent="0.3">
      <c r="A360" s="159"/>
      <c r="B360" s="160"/>
      <c r="F360" s="161"/>
      <c r="G360" s="150"/>
      <c r="J360" s="158"/>
    </row>
    <row r="361" spans="1:10" ht="13" x14ac:dyDescent="0.3">
      <c r="A361" s="159"/>
      <c r="B361" s="160"/>
      <c r="F361" s="161"/>
      <c r="G361" s="150"/>
      <c r="J361" s="158"/>
    </row>
    <row r="362" spans="1:10" ht="13" x14ac:dyDescent="0.3">
      <c r="A362" s="159"/>
      <c r="B362" s="160"/>
      <c r="F362" s="161"/>
      <c r="G362" s="150"/>
      <c r="J362" s="158"/>
    </row>
    <row r="363" spans="1:10" ht="13" x14ac:dyDescent="0.3">
      <c r="A363" s="159"/>
      <c r="B363" s="160"/>
      <c r="F363" s="161"/>
      <c r="G363" s="150"/>
      <c r="J363" s="158"/>
    </row>
    <row r="364" spans="1:10" ht="13" x14ac:dyDescent="0.3">
      <c r="A364" s="159"/>
      <c r="B364" s="160"/>
      <c r="F364" s="161"/>
      <c r="G364" s="150"/>
      <c r="J364" s="158"/>
    </row>
    <row r="365" spans="1:10" ht="13" x14ac:dyDescent="0.3">
      <c r="A365" s="159"/>
      <c r="B365" s="160"/>
      <c r="F365" s="161"/>
      <c r="G365" s="150"/>
      <c r="J365" s="158"/>
    </row>
    <row r="366" spans="1:10" ht="13" x14ac:dyDescent="0.3">
      <c r="A366" s="159"/>
      <c r="B366" s="160"/>
      <c r="F366" s="161"/>
      <c r="G366" s="150"/>
      <c r="J366" s="158"/>
    </row>
    <row r="367" spans="1:10" ht="13" x14ac:dyDescent="0.3">
      <c r="A367" s="159"/>
      <c r="B367" s="160"/>
      <c r="F367" s="161"/>
      <c r="G367" s="150"/>
      <c r="J367" s="158"/>
    </row>
    <row r="368" spans="1:10" ht="13" x14ac:dyDescent="0.3">
      <c r="A368" s="159"/>
      <c r="B368" s="160"/>
      <c r="F368" s="161"/>
      <c r="G368" s="150"/>
      <c r="J368" s="158"/>
    </row>
    <row r="369" spans="1:10" ht="13" x14ac:dyDescent="0.3">
      <c r="A369" s="159"/>
      <c r="B369" s="160"/>
      <c r="F369" s="161"/>
      <c r="G369" s="150"/>
      <c r="J369" s="158"/>
    </row>
    <row r="370" spans="1:10" ht="13" x14ac:dyDescent="0.3">
      <c r="A370" s="159"/>
      <c r="B370" s="160"/>
      <c r="F370" s="161"/>
      <c r="G370" s="150"/>
      <c r="J370" s="158"/>
    </row>
    <row r="371" spans="1:10" ht="13" x14ac:dyDescent="0.3">
      <c r="A371" s="159"/>
      <c r="B371" s="160"/>
      <c r="F371" s="161"/>
      <c r="G371" s="150"/>
      <c r="J371" s="158"/>
    </row>
    <row r="372" spans="1:10" ht="13" x14ac:dyDescent="0.3">
      <c r="A372" s="159"/>
      <c r="B372" s="160"/>
      <c r="F372" s="161"/>
      <c r="G372" s="150"/>
      <c r="J372" s="158"/>
    </row>
    <row r="373" spans="1:10" ht="13" x14ac:dyDescent="0.3">
      <c r="A373" s="159"/>
      <c r="B373" s="160"/>
      <c r="F373" s="161"/>
      <c r="G373" s="150"/>
      <c r="J373" s="158"/>
    </row>
    <row r="374" spans="1:10" ht="13" x14ac:dyDescent="0.3">
      <c r="A374" s="159"/>
      <c r="B374" s="160"/>
      <c r="F374" s="161"/>
      <c r="G374" s="150"/>
      <c r="J374" s="158"/>
    </row>
    <row r="375" spans="1:10" ht="13" x14ac:dyDescent="0.3">
      <c r="A375" s="159"/>
      <c r="B375" s="160"/>
      <c r="F375" s="161"/>
      <c r="G375" s="150"/>
      <c r="J375" s="158"/>
    </row>
    <row r="376" spans="1:10" ht="13" x14ac:dyDescent="0.3">
      <c r="A376" s="159"/>
      <c r="B376" s="160"/>
      <c r="F376" s="161"/>
      <c r="G376" s="150"/>
      <c r="J376" s="158"/>
    </row>
    <row r="377" spans="1:10" ht="13" x14ac:dyDescent="0.3">
      <c r="A377" s="159"/>
      <c r="B377" s="160"/>
      <c r="F377" s="161"/>
      <c r="G377" s="150"/>
      <c r="J377" s="158"/>
    </row>
    <row r="378" spans="1:10" ht="13" x14ac:dyDescent="0.3">
      <c r="A378" s="159"/>
      <c r="B378" s="160"/>
      <c r="F378" s="161"/>
      <c r="G378" s="150"/>
      <c r="J378" s="158"/>
    </row>
    <row r="379" spans="1:10" ht="13" x14ac:dyDescent="0.3">
      <c r="A379" s="159"/>
      <c r="B379" s="160"/>
      <c r="F379" s="161"/>
      <c r="G379" s="150"/>
      <c r="J379" s="158"/>
    </row>
    <row r="380" spans="1:10" ht="13" x14ac:dyDescent="0.3">
      <c r="A380" s="159"/>
      <c r="B380" s="160"/>
      <c r="F380" s="161"/>
      <c r="G380" s="150"/>
      <c r="J380" s="158"/>
    </row>
    <row r="381" spans="1:10" ht="13" x14ac:dyDescent="0.3">
      <c r="A381" s="159"/>
      <c r="B381" s="160"/>
      <c r="F381" s="161"/>
      <c r="G381" s="150"/>
      <c r="J381" s="158"/>
    </row>
    <row r="382" spans="1:10" ht="13" x14ac:dyDescent="0.3">
      <c r="A382" s="159"/>
      <c r="B382" s="160"/>
      <c r="F382" s="161"/>
      <c r="G382" s="150"/>
      <c r="J382" s="158"/>
    </row>
    <row r="383" spans="1:10" ht="13" x14ac:dyDescent="0.3">
      <c r="A383" s="159"/>
      <c r="B383" s="160"/>
      <c r="F383" s="161"/>
      <c r="G383" s="150"/>
      <c r="J383" s="158"/>
    </row>
    <row r="384" spans="1:10" ht="13" x14ac:dyDescent="0.3">
      <c r="A384" s="159"/>
      <c r="B384" s="160"/>
      <c r="F384" s="161"/>
      <c r="G384" s="150"/>
      <c r="J384" s="158"/>
    </row>
    <row r="385" spans="1:10" ht="13" x14ac:dyDescent="0.3">
      <c r="A385" s="159"/>
      <c r="B385" s="160"/>
      <c r="F385" s="161"/>
      <c r="G385" s="150"/>
      <c r="J385" s="158"/>
    </row>
    <row r="386" spans="1:10" ht="13" x14ac:dyDescent="0.3">
      <c r="A386" s="159"/>
      <c r="B386" s="160"/>
      <c r="F386" s="161"/>
      <c r="G386" s="150"/>
      <c r="J386" s="158"/>
    </row>
    <row r="387" spans="1:10" ht="13" x14ac:dyDescent="0.3">
      <c r="A387" s="159"/>
      <c r="B387" s="160"/>
      <c r="F387" s="161"/>
      <c r="G387" s="150"/>
      <c r="J387" s="158"/>
    </row>
    <row r="388" spans="1:10" ht="13" x14ac:dyDescent="0.3">
      <c r="A388" s="159"/>
      <c r="B388" s="160"/>
      <c r="F388" s="161"/>
      <c r="G388" s="150"/>
      <c r="J388" s="158"/>
    </row>
    <row r="389" spans="1:10" ht="13" x14ac:dyDescent="0.3">
      <c r="A389" s="159"/>
      <c r="B389" s="160"/>
      <c r="F389" s="161"/>
      <c r="G389" s="150"/>
      <c r="J389" s="158"/>
    </row>
    <row r="390" spans="1:10" ht="13" x14ac:dyDescent="0.3">
      <c r="A390" s="159"/>
      <c r="B390" s="160"/>
      <c r="F390" s="161"/>
      <c r="G390" s="150"/>
      <c r="J390" s="158"/>
    </row>
    <row r="391" spans="1:10" ht="13" x14ac:dyDescent="0.3">
      <c r="A391" s="159"/>
      <c r="B391" s="160"/>
      <c r="F391" s="161"/>
      <c r="G391" s="150"/>
      <c r="J391" s="158"/>
    </row>
    <row r="392" spans="1:10" ht="13" x14ac:dyDescent="0.3">
      <c r="A392" s="159"/>
      <c r="B392" s="160"/>
      <c r="F392" s="161"/>
      <c r="G392" s="150"/>
      <c r="J392" s="158"/>
    </row>
    <row r="393" spans="1:10" ht="13" x14ac:dyDescent="0.3">
      <c r="A393" s="159"/>
      <c r="B393" s="160"/>
      <c r="F393" s="161"/>
      <c r="G393" s="150"/>
      <c r="J393" s="158"/>
    </row>
    <row r="394" spans="1:10" ht="13" x14ac:dyDescent="0.3">
      <c r="A394" s="159"/>
      <c r="B394" s="160"/>
      <c r="F394" s="161"/>
      <c r="G394" s="150"/>
      <c r="J394" s="158"/>
    </row>
    <row r="395" spans="1:10" ht="13" x14ac:dyDescent="0.3">
      <c r="A395" s="159"/>
      <c r="B395" s="160"/>
      <c r="F395" s="161"/>
      <c r="G395" s="150"/>
      <c r="J395" s="158"/>
    </row>
    <row r="396" spans="1:10" ht="13" x14ac:dyDescent="0.3">
      <c r="A396" s="159"/>
      <c r="B396" s="160"/>
      <c r="F396" s="161"/>
      <c r="G396" s="150"/>
      <c r="J396" s="158"/>
    </row>
    <row r="397" spans="1:10" ht="13" x14ac:dyDescent="0.3">
      <c r="A397" s="159"/>
      <c r="B397" s="160"/>
      <c r="F397" s="161"/>
      <c r="G397" s="150"/>
      <c r="J397" s="158"/>
    </row>
    <row r="398" spans="1:10" ht="13" x14ac:dyDescent="0.3">
      <c r="A398" s="159"/>
      <c r="B398" s="160"/>
      <c r="F398" s="161"/>
      <c r="G398" s="150"/>
      <c r="J398" s="158"/>
    </row>
    <row r="399" spans="1:10" ht="13" x14ac:dyDescent="0.3">
      <c r="A399" s="159"/>
      <c r="B399" s="160"/>
      <c r="F399" s="161"/>
      <c r="G399" s="150"/>
      <c r="J399" s="158"/>
    </row>
    <row r="400" spans="1:10" ht="13" x14ac:dyDescent="0.3">
      <c r="A400" s="159"/>
      <c r="B400" s="160"/>
      <c r="F400" s="161"/>
      <c r="G400" s="150"/>
      <c r="J400" s="158"/>
    </row>
    <row r="401" spans="1:10" ht="13" x14ac:dyDescent="0.3">
      <c r="A401" s="159"/>
      <c r="B401" s="160"/>
      <c r="F401" s="161"/>
      <c r="G401" s="150"/>
      <c r="J401" s="158"/>
    </row>
    <row r="402" spans="1:10" ht="13" x14ac:dyDescent="0.3">
      <c r="A402" s="159"/>
      <c r="B402" s="160"/>
      <c r="F402" s="161"/>
      <c r="G402" s="150"/>
      <c r="J402" s="158"/>
    </row>
    <row r="403" spans="1:10" ht="13" x14ac:dyDescent="0.3">
      <c r="A403" s="159"/>
      <c r="B403" s="160"/>
      <c r="F403" s="161"/>
      <c r="G403" s="150"/>
      <c r="J403" s="158"/>
    </row>
    <row r="404" spans="1:10" ht="13" x14ac:dyDescent="0.3">
      <c r="A404" s="159"/>
      <c r="B404" s="160"/>
      <c r="F404" s="161"/>
      <c r="G404" s="150"/>
      <c r="J404" s="158"/>
    </row>
    <row r="405" spans="1:10" ht="13" x14ac:dyDescent="0.3">
      <c r="A405" s="159"/>
      <c r="B405" s="160"/>
      <c r="F405" s="161"/>
      <c r="G405" s="150"/>
      <c r="J405" s="158"/>
    </row>
    <row r="406" spans="1:10" ht="13" x14ac:dyDescent="0.3">
      <c r="A406" s="159"/>
      <c r="B406" s="160"/>
      <c r="F406" s="161"/>
      <c r="G406" s="150"/>
      <c r="J406" s="158"/>
    </row>
    <row r="407" spans="1:10" ht="13" x14ac:dyDescent="0.3">
      <c r="A407" s="159"/>
      <c r="B407" s="160"/>
      <c r="F407" s="161"/>
      <c r="G407" s="150"/>
      <c r="J407" s="158"/>
    </row>
    <row r="408" spans="1:10" ht="13" x14ac:dyDescent="0.3">
      <c r="A408" s="159"/>
      <c r="B408" s="160"/>
      <c r="F408" s="161"/>
      <c r="G408" s="150"/>
      <c r="J408" s="158"/>
    </row>
    <row r="409" spans="1:10" ht="13" x14ac:dyDescent="0.3">
      <c r="A409" s="159"/>
      <c r="B409" s="160"/>
      <c r="F409" s="161"/>
      <c r="G409" s="150"/>
      <c r="J409" s="158"/>
    </row>
    <row r="410" spans="1:10" ht="13" x14ac:dyDescent="0.3">
      <c r="A410" s="159"/>
      <c r="B410" s="160"/>
      <c r="F410" s="161"/>
      <c r="G410" s="150"/>
      <c r="J410" s="158"/>
    </row>
    <row r="411" spans="1:10" ht="13" x14ac:dyDescent="0.3">
      <c r="A411" s="159"/>
      <c r="B411" s="160"/>
      <c r="F411" s="161"/>
      <c r="G411" s="150"/>
      <c r="J411" s="158"/>
    </row>
    <row r="412" spans="1:10" ht="13" x14ac:dyDescent="0.3">
      <c r="A412" s="159"/>
      <c r="B412" s="160"/>
      <c r="F412" s="161"/>
      <c r="G412" s="150"/>
      <c r="J412" s="158"/>
    </row>
    <row r="413" spans="1:10" ht="13" x14ac:dyDescent="0.3">
      <c r="A413" s="159"/>
      <c r="B413" s="160"/>
      <c r="F413" s="161"/>
      <c r="G413" s="150"/>
      <c r="J413" s="158"/>
    </row>
    <row r="414" spans="1:10" ht="13" x14ac:dyDescent="0.3">
      <c r="A414" s="159"/>
      <c r="B414" s="160"/>
      <c r="F414" s="161"/>
      <c r="G414" s="150"/>
      <c r="J414" s="158"/>
    </row>
    <row r="415" spans="1:10" ht="13" x14ac:dyDescent="0.3">
      <c r="A415" s="159"/>
      <c r="B415" s="160"/>
      <c r="F415" s="161"/>
      <c r="G415" s="150"/>
      <c r="J415" s="158"/>
    </row>
    <row r="416" spans="1:10" ht="13" x14ac:dyDescent="0.3">
      <c r="A416" s="159"/>
      <c r="B416" s="160"/>
      <c r="F416" s="161"/>
      <c r="G416" s="150"/>
      <c r="J416" s="158"/>
    </row>
    <row r="417" spans="1:10" ht="13" x14ac:dyDescent="0.3">
      <c r="A417" s="159"/>
      <c r="B417" s="160"/>
      <c r="F417" s="161"/>
      <c r="G417" s="150"/>
      <c r="J417" s="158"/>
    </row>
    <row r="418" spans="1:10" ht="13" x14ac:dyDescent="0.3">
      <c r="A418" s="159"/>
      <c r="B418" s="160"/>
      <c r="F418" s="161"/>
      <c r="G418" s="150"/>
      <c r="J418" s="158"/>
    </row>
    <row r="419" spans="1:10" ht="13" x14ac:dyDescent="0.3">
      <c r="A419" s="159"/>
      <c r="B419" s="160"/>
      <c r="F419" s="161"/>
      <c r="G419" s="150"/>
      <c r="J419" s="158"/>
    </row>
    <row r="420" spans="1:10" ht="13" x14ac:dyDescent="0.3">
      <c r="A420" s="159"/>
      <c r="B420" s="160"/>
      <c r="F420" s="161"/>
      <c r="G420" s="150"/>
      <c r="J420" s="158"/>
    </row>
    <row r="421" spans="1:10" ht="13" x14ac:dyDescent="0.3">
      <c r="A421" s="159"/>
      <c r="B421" s="160"/>
      <c r="F421" s="161"/>
      <c r="G421" s="150"/>
      <c r="J421" s="158"/>
    </row>
    <row r="422" spans="1:10" ht="13" x14ac:dyDescent="0.3">
      <c r="A422" s="159"/>
      <c r="B422" s="160"/>
      <c r="F422" s="161"/>
      <c r="G422" s="150"/>
      <c r="J422" s="158"/>
    </row>
    <row r="423" spans="1:10" ht="13" x14ac:dyDescent="0.3">
      <c r="A423" s="159"/>
      <c r="B423" s="160"/>
      <c r="F423" s="161"/>
      <c r="G423" s="150"/>
      <c r="J423" s="158"/>
    </row>
    <row r="424" spans="1:10" ht="13" x14ac:dyDescent="0.3">
      <c r="A424" s="159"/>
      <c r="B424" s="160"/>
      <c r="F424" s="161"/>
      <c r="G424" s="150"/>
      <c r="J424" s="158"/>
    </row>
    <row r="425" spans="1:10" ht="13" x14ac:dyDescent="0.3">
      <c r="A425" s="159"/>
      <c r="B425" s="160"/>
      <c r="F425" s="161"/>
      <c r="G425" s="150"/>
      <c r="J425" s="158"/>
    </row>
    <row r="426" spans="1:10" ht="13" x14ac:dyDescent="0.3">
      <c r="A426" s="159"/>
      <c r="B426" s="160"/>
      <c r="F426" s="161"/>
      <c r="G426" s="150"/>
      <c r="J426" s="158"/>
    </row>
    <row r="427" spans="1:10" ht="13" x14ac:dyDescent="0.3">
      <c r="A427" s="159"/>
      <c r="B427" s="160"/>
      <c r="F427" s="161"/>
      <c r="G427" s="150"/>
      <c r="J427" s="158"/>
    </row>
    <row r="428" spans="1:10" ht="13" x14ac:dyDescent="0.3">
      <c r="A428" s="159"/>
      <c r="B428" s="160"/>
      <c r="F428" s="161"/>
      <c r="G428" s="150"/>
      <c r="J428" s="158"/>
    </row>
    <row r="429" spans="1:10" ht="13" x14ac:dyDescent="0.3">
      <c r="A429" s="159"/>
      <c r="B429" s="160"/>
      <c r="F429" s="161"/>
      <c r="G429" s="150"/>
      <c r="J429" s="158"/>
    </row>
    <row r="430" spans="1:10" ht="13" x14ac:dyDescent="0.3">
      <c r="A430" s="159"/>
      <c r="B430" s="160"/>
      <c r="F430" s="161"/>
      <c r="G430" s="150"/>
      <c r="J430" s="158"/>
    </row>
    <row r="431" spans="1:10" ht="13" x14ac:dyDescent="0.3">
      <c r="A431" s="159"/>
      <c r="B431" s="160"/>
      <c r="F431" s="161"/>
      <c r="G431" s="150"/>
      <c r="J431" s="158"/>
    </row>
    <row r="432" spans="1:10" ht="13" x14ac:dyDescent="0.3">
      <c r="A432" s="159"/>
      <c r="B432" s="160"/>
      <c r="F432" s="161"/>
      <c r="G432" s="150"/>
      <c r="J432" s="158"/>
    </row>
    <row r="433" spans="1:10" ht="13" x14ac:dyDescent="0.3">
      <c r="A433" s="159"/>
      <c r="B433" s="160"/>
      <c r="F433" s="161"/>
      <c r="G433" s="150"/>
      <c r="J433" s="158"/>
    </row>
    <row r="434" spans="1:10" ht="13" x14ac:dyDescent="0.3">
      <c r="A434" s="159"/>
      <c r="B434" s="160"/>
      <c r="F434" s="161"/>
      <c r="G434" s="150"/>
      <c r="J434" s="158"/>
    </row>
    <row r="435" spans="1:10" ht="13" x14ac:dyDescent="0.3">
      <c r="A435" s="159"/>
      <c r="B435" s="160"/>
      <c r="F435" s="161"/>
      <c r="G435" s="150"/>
      <c r="J435" s="158"/>
    </row>
    <row r="436" spans="1:10" ht="13" x14ac:dyDescent="0.3">
      <c r="A436" s="159"/>
      <c r="B436" s="160"/>
      <c r="F436" s="161"/>
      <c r="G436" s="150"/>
      <c r="J436" s="158"/>
    </row>
    <row r="437" spans="1:10" ht="13" x14ac:dyDescent="0.3">
      <c r="A437" s="159"/>
      <c r="B437" s="160"/>
      <c r="F437" s="161"/>
      <c r="G437" s="150"/>
      <c r="J437" s="158"/>
    </row>
    <row r="438" spans="1:10" ht="13" x14ac:dyDescent="0.3">
      <c r="A438" s="159"/>
      <c r="B438" s="160"/>
      <c r="F438" s="161"/>
      <c r="G438" s="150"/>
      <c r="J438" s="158"/>
    </row>
    <row r="439" spans="1:10" ht="13" x14ac:dyDescent="0.3">
      <c r="A439" s="159"/>
      <c r="B439" s="160"/>
      <c r="F439" s="161"/>
      <c r="G439" s="150"/>
      <c r="J439" s="158"/>
    </row>
    <row r="440" spans="1:10" ht="13" x14ac:dyDescent="0.3">
      <c r="A440" s="159"/>
      <c r="B440" s="160"/>
      <c r="F440" s="161"/>
      <c r="G440" s="150"/>
      <c r="J440" s="158"/>
    </row>
    <row r="441" spans="1:10" ht="13" x14ac:dyDescent="0.3">
      <c r="A441" s="159"/>
      <c r="B441" s="160"/>
      <c r="F441" s="161"/>
      <c r="G441" s="150"/>
      <c r="J441" s="158"/>
    </row>
    <row r="442" spans="1:10" ht="13" x14ac:dyDescent="0.3">
      <c r="A442" s="159"/>
      <c r="B442" s="160"/>
      <c r="F442" s="161"/>
      <c r="G442" s="150"/>
      <c r="J442" s="158"/>
    </row>
    <row r="443" spans="1:10" ht="13" x14ac:dyDescent="0.3">
      <c r="A443" s="159"/>
      <c r="B443" s="160"/>
      <c r="F443" s="161"/>
      <c r="G443" s="150"/>
      <c r="J443" s="158"/>
    </row>
    <row r="444" spans="1:10" ht="13" x14ac:dyDescent="0.3">
      <c r="A444" s="159"/>
      <c r="B444" s="160"/>
      <c r="F444" s="161"/>
      <c r="G444" s="150"/>
      <c r="J444" s="158"/>
    </row>
    <row r="445" spans="1:10" ht="13" x14ac:dyDescent="0.3">
      <c r="A445" s="159"/>
      <c r="B445" s="160"/>
      <c r="F445" s="161"/>
      <c r="G445" s="150"/>
      <c r="J445" s="158"/>
    </row>
    <row r="446" spans="1:10" ht="13" x14ac:dyDescent="0.3">
      <c r="A446" s="159"/>
      <c r="B446" s="160"/>
      <c r="F446" s="161"/>
      <c r="G446" s="150"/>
      <c r="J446" s="158"/>
    </row>
    <row r="447" spans="1:10" ht="13" x14ac:dyDescent="0.3">
      <c r="A447" s="159"/>
      <c r="B447" s="160"/>
      <c r="F447" s="161"/>
      <c r="G447" s="150"/>
      <c r="J447" s="158"/>
    </row>
    <row r="448" spans="1:10" ht="13" x14ac:dyDescent="0.3">
      <c r="A448" s="159"/>
      <c r="B448" s="160"/>
      <c r="F448" s="161"/>
      <c r="G448" s="150"/>
      <c r="J448" s="158"/>
    </row>
    <row r="449" spans="1:10" ht="13" x14ac:dyDescent="0.3">
      <c r="A449" s="159"/>
      <c r="B449" s="160"/>
      <c r="F449" s="161"/>
      <c r="G449" s="150"/>
      <c r="J449" s="158"/>
    </row>
    <row r="450" spans="1:10" ht="13" x14ac:dyDescent="0.3">
      <c r="A450" s="159"/>
      <c r="B450" s="160"/>
      <c r="F450" s="161"/>
      <c r="G450" s="150"/>
      <c r="J450" s="158"/>
    </row>
    <row r="451" spans="1:10" ht="13" x14ac:dyDescent="0.3">
      <c r="A451" s="159"/>
      <c r="B451" s="160"/>
      <c r="F451" s="161"/>
      <c r="G451" s="150"/>
      <c r="J451" s="158"/>
    </row>
    <row r="452" spans="1:10" ht="13" x14ac:dyDescent="0.3">
      <c r="A452" s="159"/>
      <c r="B452" s="160"/>
      <c r="F452" s="161"/>
      <c r="G452" s="150"/>
      <c r="J452" s="158"/>
    </row>
    <row r="453" spans="1:10" ht="13" x14ac:dyDescent="0.3">
      <c r="A453" s="159"/>
      <c r="B453" s="160"/>
      <c r="F453" s="161"/>
      <c r="G453" s="150"/>
      <c r="J453" s="158"/>
    </row>
    <row r="454" spans="1:10" ht="13" x14ac:dyDescent="0.3">
      <c r="A454" s="159"/>
      <c r="B454" s="160"/>
      <c r="F454" s="161"/>
      <c r="G454" s="150"/>
      <c r="J454" s="158"/>
    </row>
    <row r="455" spans="1:10" ht="13" x14ac:dyDescent="0.3">
      <c r="A455" s="159"/>
      <c r="B455" s="160"/>
      <c r="F455" s="161"/>
      <c r="G455" s="150"/>
      <c r="J455" s="158"/>
    </row>
    <row r="456" spans="1:10" ht="13" x14ac:dyDescent="0.3">
      <c r="A456" s="159"/>
      <c r="B456" s="160"/>
      <c r="F456" s="161"/>
      <c r="G456" s="150"/>
      <c r="J456" s="158"/>
    </row>
    <row r="457" spans="1:10" ht="13" x14ac:dyDescent="0.3">
      <c r="A457" s="159"/>
      <c r="B457" s="160"/>
      <c r="F457" s="161"/>
      <c r="G457" s="150"/>
      <c r="J457" s="158"/>
    </row>
    <row r="458" spans="1:10" ht="13" x14ac:dyDescent="0.3">
      <c r="A458" s="159"/>
      <c r="B458" s="160"/>
      <c r="F458" s="161"/>
      <c r="G458" s="150"/>
      <c r="J458" s="158"/>
    </row>
    <row r="459" spans="1:10" ht="13" x14ac:dyDescent="0.3">
      <c r="A459" s="159"/>
      <c r="B459" s="160"/>
      <c r="F459" s="161"/>
      <c r="G459" s="150"/>
      <c r="J459" s="158"/>
    </row>
    <row r="460" spans="1:10" ht="13" x14ac:dyDescent="0.3">
      <c r="A460" s="159"/>
      <c r="B460" s="160"/>
      <c r="F460" s="161"/>
      <c r="G460" s="150"/>
      <c r="J460" s="158"/>
    </row>
    <row r="461" spans="1:10" ht="13" x14ac:dyDescent="0.3">
      <c r="A461" s="159"/>
      <c r="B461" s="160"/>
      <c r="F461" s="161"/>
      <c r="G461" s="150"/>
      <c r="J461" s="158"/>
    </row>
    <row r="462" spans="1:10" ht="13" x14ac:dyDescent="0.3">
      <c r="A462" s="159"/>
      <c r="B462" s="160"/>
      <c r="F462" s="161"/>
      <c r="G462" s="150"/>
      <c r="J462" s="158"/>
    </row>
    <row r="463" spans="1:10" ht="13" x14ac:dyDescent="0.3">
      <c r="A463" s="159"/>
      <c r="B463" s="160"/>
      <c r="F463" s="161"/>
      <c r="G463" s="150"/>
      <c r="J463" s="158"/>
    </row>
    <row r="464" spans="1:10" ht="13" x14ac:dyDescent="0.3">
      <c r="A464" s="159"/>
      <c r="B464" s="160"/>
      <c r="F464" s="161"/>
      <c r="G464" s="150"/>
      <c r="J464" s="158"/>
    </row>
    <row r="465" spans="1:10" ht="13" x14ac:dyDescent="0.3">
      <c r="A465" s="159"/>
      <c r="B465" s="160"/>
      <c r="F465" s="161"/>
      <c r="G465" s="150"/>
      <c r="J465" s="158"/>
    </row>
    <row r="466" spans="1:10" ht="13" x14ac:dyDescent="0.3">
      <c r="A466" s="159"/>
      <c r="B466" s="160"/>
      <c r="F466" s="161"/>
      <c r="G466" s="150"/>
      <c r="J466" s="158"/>
    </row>
    <row r="467" spans="1:10" ht="13" x14ac:dyDescent="0.3">
      <c r="A467" s="159"/>
      <c r="B467" s="160"/>
      <c r="F467" s="161"/>
      <c r="G467" s="150"/>
      <c r="J467" s="158"/>
    </row>
    <row r="468" spans="1:10" ht="13" x14ac:dyDescent="0.3">
      <c r="A468" s="159"/>
      <c r="B468" s="160"/>
      <c r="F468" s="161"/>
      <c r="G468" s="150"/>
      <c r="J468" s="158"/>
    </row>
    <row r="469" spans="1:10" ht="13" x14ac:dyDescent="0.3">
      <c r="A469" s="159"/>
      <c r="B469" s="160"/>
      <c r="F469" s="161"/>
      <c r="G469" s="150"/>
      <c r="J469" s="158"/>
    </row>
    <row r="470" spans="1:10" ht="13" x14ac:dyDescent="0.3">
      <c r="A470" s="159"/>
      <c r="B470" s="160"/>
      <c r="F470" s="161"/>
      <c r="G470" s="150"/>
      <c r="J470" s="158"/>
    </row>
    <row r="471" spans="1:10" ht="13" x14ac:dyDescent="0.3">
      <c r="A471" s="159"/>
      <c r="B471" s="160"/>
      <c r="F471" s="161"/>
      <c r="G471" s="150"/>
      <c r="J471" s="158"/>
    </row>
    <row r="472" spans="1:10" ht="13" x14ac:dyDescent="0.3">
      <c r="A472" s="159"/>
      <c r="B472" s="160"/>
      <c r="F472" s="161"/>
      <c r="G472" s="150"/>
      <c r="J472" s="158"/>
    </row>
    <row r="473" spans="1:10" ht="13" x14ac:dyDescent="0.3">
      <c r="A473" s="159"/>
      <c r="B473" s="160"/>
      <c r="F473" s="161"/>
      <c r="G473" s="150"/>
      <c r="J473" s="158"/>
    </row>
    <row r="474" spans="1:10" ht="13" x14ac:dyDescent="0.3">
      <c r="A474" s="159"/>
      <c r="B474" s="160"/>
      <c r="F474" s="161"/>
      <c r="G474" s="150"/>
      <c r="J474" s="158"/>
    </row>
    <row r="475" spans="1:10" ht="13" x14ac:dyDescent="0.3">
      <c r="A475" s="159"/>
      <c r="B475" s="160"/>
      <c r="F475" s="161"/>
      <c r="G475" s="150"/>
      <c r="J475" s="158"/>
    </row>
    <row r="476" spans="1:10" ht="13" x14ac:dyDescent="0.3">
      <c r="A476" s="159"/>
      <c r="B476" s="160"/>
      <c r="F476" s="161"/>
      <c r="G476" s="150"/>
      <c r="J476" s="158"/>
    </row>
    <row r="477" spans="1:10" ht="13" x14ac:dyDescent="0.3">
      <c r="A477" s="159"/>
      <c r="B477" s="160"/>
      <c r="F477" s="161"/>
      <c r="G477" s="150"/>
      <c r="J477" s="158"/>
    </row>
    <row r="478" spans="1:10" ht="13" x14ac:dyDescent="0.3">
      <c r="A478" s="159"/>
      <c r="B478" s="160"/>
      <c r="F478" s="161"/>
      <c r="G478" s="150"/>
      <c r="J478" s="158"/>
    </row>
    <row r="479" spans="1:10" ht="13" x14ac:dyDescent="0.3">
      <c r="A479" s="159"/>
      <c r="B479" s="160"/>
      <c r="F479" s="161"/>
      <c r="G479" s="150"/>
      <c r="J479" s="158"/>
    </row>
    <row r="480" spans="1:10" ht="13" x14ac:dyDescent="0.3">
      <c r="A480" s="159"/>
      <c r="B480" s="160"/>
      <c r="F480" s="161"/>
      <c r="G480" s="150"/>
      <c r="J480" s="158"/>
    </row>
    <row r="481" spans="1:10" ht="13" x14ac:dyDescent="0.3">
      <c r="A481" s="159"/>
      <c r="B481" s="160"/>
      <c r="F481" s="161"/>
      <c r="G481" s="150"/>
      <c r="J481" s="158"/>
    </row>
    <row r="482" spans="1:10" ht="13" x14ac:dyDescent="0.3">
      <c r="A482" s="159"/>
      <c r="B482" s="160"/>
      <c r="F482" s="161"/>
      <c r="G482" s="150"/>
      <c r="J482" s="158"/>
    </row>
    <row r="483" spans="1:10" ht="13" x14ac:dyDescent="0.3">
      <c r="A483" s="159"/>
      <c r="B483" s="160"/>
      <c r="F483" s="161"/>
      <c r="G483" s="150"/>
      <c r="J483" s="158"/>
    </row>
    <row r="484" spans="1:10" ht="13" x14ac:dyDescent="0.3">
      <c r="A484" s="159"/>
      <c r="B484" s="160"/>
      <c r="F484" s="161"/>
      <c r="G484" s="150"/>
      <c r="J484" s="158"/>
    </row>
    <row r="485" spans="1:10" ht="13" x14ac:dyDescent="0.3">
      <c r="A485" s="159"/>
      <c r="B485" s="160"/>
      <c r="F485" s="161"/>
      <c r="G485" s="150"/>
      <c r="J485" s="158"/>
    </row>
    <row r="486" spans="1:10" ht="13" x14ac:dyDescent="0.3">
      <c r="A486" s="159"/>
      <c r="B486" s="160"/>
      <c r="F486" s="161"/>
      <c r="G486" s="150"/>
      <c r="J486" s="158"/>
    </row>
    <row r="487" spans="1:10" ht="13" x14ac:dyDescent="0.3">
      <c r="A487" s="159"/>
      <c r="B487" s="160"/>
      <c r="F487" s="161"/>
      <c r="G487" s="150"/>
      <c r="J487" s="158"/>
    </row>
    <row r="488" spans="1:10" ht="13" x14ac:dyDescent="0.3">
      <c r="A488" s="159"/>
      <c r="B488" s="160"/>
      <c r="F488" s="161"/>
      <c r="G488" s="150"/>
      <c r="J488" s="158"/>
    </row>
    <row r="489" spans="1:10" ht="13" x14ac:dyDescent="0.3">
      <c r="A489" s="159"/>
      <c r="B489" s="160"/>
      <c r="F489" s="161"/>
      <c r="G489" s="150"/>
      <c r="J489" s="158"/>
    </row>
    <row r="490" spans="1:10" ht="13" x14ac:dyDescent="0.3">
      <c r="A490" s="159"/>
      <c r="B490" s="160"/>
      <c r="F490" s="161"/>
      <c r="G490" s="150"/>
      <c r="J490" s="158"/>
    </row>
    <row r="491" spans="1:10" ht="13" x14ac:dyDescent="0.3">
      <c r="A491" s="159"/>
      <c r="B491" s="160"/>
      <c r="F491" s="161"/>
      <c r="G491" s="150"/>
      <c r="J491" s="158"/>
    </row>
    <row r="492" spans="1:10" ht="13" x14ac:dyDescent="0.3">
      <c r="A492" s="159"/>
      <c r="B492" s="160"/>
      <c r="F492" s="161"/>
      <c r="G492" s="150"/>
      <c r="J492" s="158"/>
    </row>
    <row r="493" spans="1:10" ht="13" x14ac:dyDescent="0.3">
      <c r="A493" s="159"/>
      <c r="B493" s="160"/>
      <c r="F493" s="161"/>
      <c r="G493" s="150"/>
      <c r="J493" s="158"/>
    </row>
    <row r="494" spans="1:10" ht="13" x14ac:dyDescent="0.3">
      <c r="A494" s="159"/>
      <c r="B494" s="160"/>
      <c r="F494" s="161"/>
      <c r="G494" s="150"/>
      <c r="J494" s="158"/>
    </row>
    <row r="495" spans="1:10" ht="13" x14ac:dyDescent="0.3">
      <c r="A495" s="159"/>
      <c r="B495" s="160"/>
      <c r="F495" s="161"/>
      <c r="G495" s="150"/>
      <c r="J495" s="158"/>
    </row>
    <row r="496" spans="1:10" ht="13" x14ac:dyDescent="0.3">
      <c r="A496" s="159"/>
      <c r="B496" s="160"/>
      <c r="F496" s="161"/>
      <c r="G496" s="150"/>
      <c r="J496" s="158"/>
    </row>
    <row r="497" spans="1:10" ht="13" x14ac:dyDescent="0.3">
      <c r="A497" s="159"/>
      <c r="B497" s="160"/>
      <c r="F497" s="161"/>
      <c r="G497" s="150"/>
      <c r="J497" s="158"/>
    </row>
    <row r="498" spans="1:10" ht="13" x14ac:dyDescent="0.3">
      <c r="A498" s="159"/>
      <c r="B498" s="160"/>
      <c r="F498" s="161"/>
      <c r="G498" s="150"/>
      <c r="J498" s="158"/>
    </row>
    <row r="499" spans="1:10" ht="13" x14ac:dyDescent="0.3">
      <c r="A499" s="159"/>
      <c r="B499" s="160"/>
      <c r="F499" s="161"/>
      <c r="G499" s="150"/>
      <c r="J499" s="158"/>
    </row>
    <row r="500" spans="1:10" ht="13" x14ac:dyDescent="0.3">
      <c r="A500" s="159"/>
      <c r="B500" s="160"/>
      <c r="F500" s="161"/>
      <c r="G500" s="150"/>
      <c r="J500" s="158"/>
    </row>
    <row r="501" spans="1:10" ht="13" x14ac:dyDescent="0.3">
      <c r="A501" s="159"/>
      <c r="B501" s="160"/>
      <c r="F501" s="161"/>
      <c r="G501" s="150"/>
      <c r="J501" s="158"/>
    </row>
    <row r="502" spans="1:10" ht="13" x14ac:dyDescent="0.3">
      <c r="A502" s="159"/>
      <c r="B502" s="160"/>
      <c r="F502" s="161"/>
      <c r="G502" s="150"/>
      <c r="J502" s="158"/>
    </row>
    <row r="503" spans="1:10" ht="13" x14ac:dyDescent="0.3">
      <c r="A503" s="159"/>
      <c r="B503" s="160"/>
      <c r="F503" s="161"/>
      <c r="G503" s="150"/>
      <c r="J503" s="158"/>
    </row>
    <row r="504" spans="1:10" ht="13" x14ac:dyDescent="0.3">
      <c r="A504" s="159"/>
      <c r="B504" s="160"/>
      <c r="F504" s="161"/>
      <c r="G504" s="150"/>
      <c r="J504" s="158"/>
    </row>
    <row r="505" spans="1:10" ht="13" x14ac:dyDescent="0.3">
      <c r="A505" s="159"/>
      <c r="B505" s="160"/>
      <c r="F505" s="161"/>
      <c r="G505" s="150"/>
      <c r="J505" s="158"/>
    </row>
    <row r="506" spans="1:10" ht="13" x14ac:dyDescent="0.3">
      <c r="A506" s="159"/>
      <c r="B506" s="160"/>
      <c r="F506" s="161"/>
      <c r="G506" s="150"/>
      <c r="J506" s="158"/>
    </row>
    <row r="507" spans="1:10" ht="13" x14ac:dyDescent="0.3">
      <c r="A507" s="159"/>
      <c r="B507" s="160"/>
      <c r="F507" s="161"/>
      <c r="G507" s="150"/>
      <c r="J507" s="158"/>
    </row>
    <row r="508" spans="1:10" ht="13" x14ac:dyDescent="0.3">
      <c r="A508" s="159"/>
      <c r="B508" s="160"/>
      <c r="F508" s="161"/>
      <c r="G508" s="150"/>
      <c r="J508" s="158"/>
    </row>
    <row r="509" spans="1:10" ht="13" x14ac:dyDescent="0.3">
      <c r="A509" s="159"/>
      <c r="B509" s="160"/>
      <c r="F509" s="161"/>
      <c r="G509" s="150"/>
      <c r="J509" s="158"/>
    </row>
    <row r="510" spans="1:10" ht="13" x14ac:dyDescent="0.3">
      <c r="A510" s="159"/>
      <c r="B510" s="160"/>
      <c r="F510" s="161"/>
      <c r="G510" s="150"/>
      <c r="J510" s="158"/>
    </row>
    <row r="511" spans="1:10" ht="13" x14ac:dyDescent="0.3">
      <c r="A511" s="159"/>
      <c r="B511" s="160"/>
      <c r="F511" s="161"/>
      <c r="G511" s="150"/>
      <c r="J511" s="158"/>
    </row>
    <row r="512" spans="1:10" ht="13" x14ac:dyDescent="0.3">
      <c r="A512" s="159"/>
      <c r="B512" s="160"/>
      <c r="F512" s="161"/>
      <c r="G512" s="150"/>
      <c r="J512" s="158"/>
    </row>
    <row r="513" spans="1:10" ht="13" x14ac:dyDescent="0.3">
      <c r="A513" s="159"/>
      <c r="B513" s="160"/>
      <c r="F513" s="161"/>
      <c r="G513" s="150"/>
      <c r="J513" s="158"/>
    </row>
    <row r="514" spans="1:10" ht="13" x14ac:dyDescent="0.3">
      <c r="A514" s="159"/>
      <c r="B514" s="160"/>
      <c r="F514" s="161"/>
      <c r="G514" s="150"/>
      <c r="J514" s="158"/>
    </row>
    <row r="515" spans="1:10" ht="13" x14ac:dyDescent="0.3">
      <c r="A515" s="159"/>
      <c r="B515" s="160"/>
      <c r="F515" s="161"/>
      <c r="G515" s="150"/>
      <c r="J515" s="158"/>
    </row>
    <row r="516" spans="1:10" ht="13" x14ac:dyDescent="0.3">
      <c r="A516" s="159"/>
      <c r="B516" s="160"/>
      <c r="F516" s="161"/>
      <c r="G516" s="150"/>
      <c r="J516" s="158"/>
    </row>
    <row r="517" spans="1:10" ht="13" x14ac:dyDescent="0.3">
      <c r="A517" s="159"/>
      <c r="B517" s="160"/>
      <c r="F517" s="161"/>
      <c r="G517" s="150"/>
      <c r="J517" s="158"/>
    </row>
    <row r="518" spans="1:10" ht="13" x14ac:dyDescent="0.3">
      <c r="A518" s="159"/>
      <c r="B518" s="160"/>
      <c r="F518" s="161"/>
      <c r="G518" s="150"/>
      <c r="J518" s="158"/>
    </row>
    <row r="519" spans="1:10" ht="13" x14ac:dyDescent="0.3">
      <c r="A519" s="159"/>
      <c r="B519" s="160"/>
      <c r="F519" s="161"/>
      <c r="G519" s="150"/>
      <c r="J519" s="158"/>
    </row>
    <row r="520" spans="1:10" ht="13" x14ac:dyDescent="0.3">
      <c r="A520" s="159"/>
      <c r="B520" s="160"/>
      <c r="F520" s="161"/>
      <c r="G520" s="150"/>
      <c r="J520" s="158"/>
    </row>
    <row r="521" spans="1:10" ht="13" x14ac:dyDescent="0.3">
      <c r="A521" s="159"/>
      <c r="B521" s="160"/>
      <c r="F521" s="161"/>
      <c r="G521" s="150"/>
      <c r="J521" s="158"/>
    </row>
    <row r="522" spans="1:10" ht="13" x14ac:dyDescent="0.3">
      <c r="A522" s="159"/>
      <c r="B522" s="160"/>
      <c r="F522" s="161"/>
      <c r="G522" s="150"/>
      <c r="J522" s="158"/>
    </row>
    <row r="523" spans="1:10" ht="13" x14ac:dyDescent="0.3">
      <c r="A523" s="159"/>
      <c r="B523" s="160"/>
      <c r="F523" s="161"/>
      <c r="G523" s="150"/>
      <c r="J523" s="158"/>
    </row>
    <row r="524" spans="1:10" ht="13" x14ac:dyDescent="0.3">
      <c r="A524" s="159"/>
      <c r="B524" s="160"/>
      <c r="F524" s="161"/>
      <c r="G524" s="150"/>
      <c r="J524" s="158"/>
    </row>
    <row r="525" spans="1:10" ht="13" x14ac:dyDescent="0.3">
      <c r="A525" s="159"/>
      <c r="B525" s="160"/>
      <c r="F525" s="161"/>
      <c r="G525" s="150"/>
      <c r="J525" s="158"/>
    </row>
    <row r="526" spans="1:10" ht="13" x14ac:dyDescent="0.3">
      <c r="A526" s="159"/>
      <c r="B526" s="160"/>
      <c r="F526" s="161"/>
      <c r="G526" s="150"/>
      <c r="J526" s="158"/>
    </row>
    <row r="527" spans="1:10" ht="13" x14ac:dyDescent="0.3">
      <c r="A527" s="159"/>
      <c r="B527" s="160"/>
      <c r="F527" s="161"/>
      <c r="G527" s="150"/>
      <c r="J527" s="158"/>
    </row>
    <row r="528" spans="1:10" ht="13" x14ac:dyDescent="0.3">
      <c r="A528" s="159"/>
      <c r="B528" s="160"/>
      <c r="F528" s="161"/>
      <c r="G528" s="150"/>
      <c r="J528" s="158"/>
    </row>
    <row r="529" spans="1:10" ht="13" x14ac:dyDescent="0.3">
      <c r="A529" s="159"/>
      <c r="B529" s="160"/>
      <c r="F529" s="161"/>
      <c r="G529" s="150"/>
      <c r="J529" s="158"/>
    </row>
    <row r="530" spans="1:10" ht="13" x14ac:dyDescent="0.3">
      <c r="A530" s="159"/>
      <c r="B530" s="160"/>
      <c r="F530" s="161"/>
      <c r="G530" s="150"/>
      <c r="J530" s="158"/>
    </row>
    <row r="531" spans="1:10" ht="13" x14ac:dyDescent="0.3">
      <c r="A531" s="159"/>
      <c r="B531" s="160"/>
      <c r="F531" s="161"/>
      <c r="G531" s="150"/>
      <c r="J531" s="158"/>
    </row>
    <row r="532" spans="1:10" ht="13" x14ac:dyDescent="0.3">
      <c r="A532" s="159"/>
      <c r="B532" s="160"/>
      <c r="F532" s="161"/>
      <c r="G532" s="150"/>
      <c r="J532" s="158"/>
    </row>
    <row r="533" spans="1:10" ht="13" x14ac:dyDescent="0.3">
      <c r="A533" s="159"/>
      <c r="B533" s="160"/>
      <c r="F533" s="161"/>
      <c r="G533" s="150"/>
      <c r="J533" s="158"/>
    </row>
    <row r="534" spans="1:10" ht="13" x14ac:dyDescent="0.3">
      <c r="A534" s="159"/>
      <c r="B534" s="160"/>
      <c r="F534" s="161"/>
      <c r="G534" s="150"/>
      <c r="J534" s="158"/>
    </row>
    <row r="535" spans="1:10" ht="13" x14ac:dyDescent="0.3">
      <c r="A535" s="159"/>
      <c r="B535" s="160"/>
      <c r="F535" s="161"/>
      <c r="G535" s="150"/>
      <c r="J535" s="158"/>
    </row>
    <row r="536" spans="1:10" ht="13" x14ac:dyDescent="0.3">
      <c r="A536" s="159"/>
      <c r="B536" s="160"/>
      <c r="F536" s="161"/>
      <c r="G536" s="150"/>
      <c r="J536" s="158"/>
    </row>
    <row r="537" spans="1:10" ht="13" x14ac:dyDescent="0.3">
      <c r="A537" s="159"/>
      <c r="B537" s="160"/>
      <c r="F537" s="161"/>
      <c r="G537" s="150"/>
      <c r="J537" s="158"/>
    </row>
    <row r="538" spans="1:10" ht="13" x14ac:dyDescent="0.3">
      <c r="A538" s="159"/>
      <c r="B538" s="160"/>
      <c r="F538" s="161"/>
      <c r="G538" s="150"/>
      <c r="J538" s="158"/>
    </row>
    <row r="539" spans="1:10" ht="13" x14ac:dyDescent="0.3">
      <c r="A539" s="159"/>
      <c r="B539" s="160"/>
      <c r="F539" s="161"/>
      <c r="G539" s="150"/>
      <c r="J539" s="158"/>
    </row>
    <row r="540" spans="1:10" ht="13" x14ac:dyDescent="0.3">
      <c r="A540" s="159"/>
      <c r="B540" s="160"/>
      <c r="F540" s="161"/>
      <c r="G540" s="150"/>
      <c r="J540" s="158"/>
    </row>
    <row r="541" spans="1:10" ht="13" x14ac:dyDescent="0.3">
      <c r="A541" s="159"/>
      <c r="B541" s="160"/>
      <c r="F541" s="161"/>
      <c r="G541" s="150"/>
      <c r="J541" s="158"/>
    </row>
    <row r="542" spans="1:10" ht="13" x14ac:dyDescent="0.3">
      <c r="A542" s="159"/>
      <c r="B542" s="160"/>
      <c r="F542" s="161"/>
      <c r="G542" s="150"/>
      <c r="J542" s="158"/>
    </row>
    <row r="543" spans="1:10" ht="13" x14ac:dyDescent="0.3">
      <c r="A543" s="159"/>
      <c r="B543" s="160"/>
      <c r="F543" s="161"/>
      <c r="G543" s="150"/>
      <c r="J543" s="158"/>
    </row>
    <row r="544" spans="1:10" ht="13" x14ac:dyDescent="0.3">
      <c r="A544" s="159"/>
      <c r="B544" s="160"/>
      <c r="F544" s="161"/>
      <c r="G544" s="150"/>
      <c r="J544" s="158"/>
    </row>
    <row r="545" spans="1:10" ht="13" x14ac:dyDescent="0.3">
      <c r="A545" s="159"/>
      <c r="B545" s="160"/>
      <c r="F545" s="161"/>
      <c r="G545" s="150"/>
      <c r="J545" s="158"/>
    </row>
    <row r="546" spans="1:10" ht="13" x14ac:dyDescent="0.3">
      <c r="A546" s="159"/>
      <c r="B546" s="160"/>
      <c r="F546" s="161"/>
      <c r="G546" s="150"/>
      <c r="J546" s="158"/>
    </row>
    <row r="547" spans="1:10" ht="13" x14ac:dyDescent="0.3">
      <c r="A547" s="159"/>
      <c r="B547" s="160"/>
      <c r="F547" s="161"/>
      <c r="G547" s="150"/>
      <c r="J547" s="158"/>
    </row>
    <row r="548" spans="1:10" ht="13" x14ac:dyDescent="0.3">
      <c r="A548" s="159"/>
      <c r="B548" s="160"/>
      <c r="F548" s="161"/>
      <c r="G548" s="150"/>
      <c r="J548" s="158"/>
    </row>
    <row r="549" spans="1:10" ht="13" x14ac:dyDescent="0.3">
      <c r="A549" s="159"/>
      <c r="B549" s="160"/>
      <c r="F549" s="161"/>
      <c r="G549" s="150"/>
      <c r="J549" s="158"/>
    </row>
    <row r="550" spans="1:10" ht="13" x14ac:dyDescent="0.3">
      <c r="A550" s="159"/>
      <c r="B550" s="160"/>
      <c r="F550" s="161"/>
      <c r="G550" s="150"/>
      <c r="J550" s="158"/>
    </row>
    <row r="551" spans="1:10" ht="13" x14ac:dyDescent="0.3">
      <c r="A551" s="159"/>
      <c r="B551" s="160"/>
      <c r="F551" s="161"/>
      <c r="G551" s="150"/>
      <c r="J551" s="158"/>
    </row>
    <row r="552" spans="1:10" ht="13" x14ac:dyDescent="0.3">
      <c r="A552" s="159"/>
      <c r="B552" s="160"/>
      <c r="F552" s="161"/>
      <c r="G552" s="150"/>
      <c r="J552" s="158"/>
    </row>
    <row r="553" spans="1:10" ht="13" x14ac:dyDescent="0.3">
      <c r="A553" s="159"/>
      <c r="B553" s="160"/>
      <c r="F553" s="161"/>
      <c r="G553" s="150"/>
      <c r="J553" s="158"/>
    </row>
    <row r="554" spans="1:10" ht="13" x14ac:dyDescent="0.3">
      <c r="A554" s="159"/>
      <c r="B554" s="160"/>
      <c r="F554" s="161"/>
      <c r="G554" s="150"/>
      <c r="J554" s="158"/>
    </row>
    <row r="555" spans="1:10" ht="13" x14ac:dyDescent="0.3">
      <c r="A555" s="159"/>
      <c r="B555" s="160"/>
      <c r="F555" s="161"/>
      <c r="G555" s="150"/>
      <c r="J555" s="158"/>
    </row>
    <row r="556" spans="1:10" ht="13" x14ac:dyDescent="0.3">
      <c r="A556" s="159"/>
      <c r="B556" s="160"/>
      <c r="F556" s="161"/>
      <c r="G556" s="150"/>
      <c r="J556" s="158"/>
    </row>
    <row r="557" spans="1:10" ht="13" x14ac:dyDescent="0.3">
      <c r="A557" s="159"/>
      <c r="B557" s="160"/>
      <c r="F557" s="161"/>
      <c r="G557" s="150"/>
      <c r="J557" s="158"/>
    </row>
    <row r="558" spans="1:10" ht="13" x14ac:dyDescent="0.3">
      <c r="A558" s="159"/>
      <c r="B558" s="160"/>
      <c r="F558" s="161"/>
      <c r="G558" s="150"/>
      <c r="J558" s="158"/>
    </row>
    <row r="559" spans="1:10" ht="13" x14ac:dyDescent="0.3">
      <c r="A559" s="159"/>
      <c r="B559" s="160"/>
      <c r="F559" s="161"/>
      <c r="G559" s="150"/>
      <c r="J559" s="158"/>
    </row>
    <row r="560" spans="1:10" ht="13" x14ac:dyDescent="0.3">
      <c r="A560" s="159"/>
      <c r="B560" s="160"/>
      <c r="F560" s="161"/>
      <c r="G560" s="150"/>
      <c r="J560" s="158"/>
    </row>
    <row r="561" spans="1:10" ht="13" x14ac:dyDescent="0.3">
      <c r="A561" s="159"/>
      <c r="B561" s="160"/>
      <c r="F561" s="161"/>
      <c r="G561" s="150"/>
      <c r="J561" s="158"/>
    </row>
    <row r="562" spans="1:10" ht="13" x14ac:dyDescent="0.3">
      <c r="A562" s="159"/>
      <c r="B562" s="160"/>
      <c r="F562" s="161"/>
      <c r="G562" s="150"/>
      <c r="J562" s="158"/>
    </row>
    <row r="563" spans="1:10" ht="13" x14ac:dyDescent="0.3">
      <c r="A563" s="159"/>
      <c r="B563" s="160"/>
      <c r="F563" s="161"/>
      <c r="G563" s="150"/>
      <c r="J563" s="158"/>
    </row>
    <row r="564" spans="1:10" ht="13" x14ac:dyDescent="0.3">
      <c r="A564" s="159"/>
      <c r="B564" s="160"/>
      <c r="F564" s="161"/>
      <c r="G564" s="150"/>
      <c r="J564" s="158"/>
    </row>
    <row r="565" spans="1:10" ht="13" x14ac:dyDescent="0.3">
      <c r="A565" s="159"/>
      <c r="B565" s="160"/>
      <c r="F565" s="161"/>
      <c r="G565" s="150"/>
      <c r="J565" s="158"/>
    </row>
    <row r="566" spans="1:10" ht="13" x14ac:dyDescent="0.3">
      <c r="A566" s="159"/>
      <c r="B566" s="160"/>
      <c r="F566" s="161"/>
      <c r="G566" s="150"/>
      <c r="J566" s="158"/>
    </row>
    <row r="567" spans="1:10" ht="13" x14ac:dyDescent="0.3">
      <c r="A567" s="159"/>
      <c r="B567" s="160"/>
      <c r="F567" s="161"/>
      <c r="G567" s="150"/>
      <c r="J567" s="158"/>
    </row>
    <row r="568" spans="1:10" ht="13" x14ac:dyDescent="0.3">
      <c r="A568" s="159"/>
      <c r="B568" s="160"/>
      <c r="F568" s="161"/>
      <c r="G568" s="150"/>
      <c r="J568" s="158"/>
    </row>
    <row r="569" spans="1:10" ht="13" x14ac:dyDescent="0.3">
      <c r="A569" s="159"/>
      <c r="B569" s="160"/>
      <c r="F569" s="161"/>
      <c r="G569" s="150"/>
      <c r="J569" s="158"/>
    </row>
    <row r="570" spans="1:10" ht="13" x14ac:dyDescent="0.3">
      <c r="A570" s="159"/>
      <c r="B570" s="160"/>
      <c r="F570" s="161"/>
      <c r="G570" s="150"/>
      <c r="J570" s="158"/>
    </row>
    <row r="571" spans="1:10" ht="13" x14ac:dyDescent="0.3">
      <c r="A571" s="159"/>
      <c r="B571" s="160"/>
      <c r="F571" s="161"/>
      <c r="G571" s="150"/>
      <c r="J571" s="158"/>
    </row>
    <row r="572" spans="1:10" ht="13" x14ac:dyDescent="0.3">
      <c r="A572" s="159"/>
      <c r="B572" s="160"/>
      <c r="F572" s="161"/>
      <c r="G572" s="150"/>
      <c r="J572" s="158"/>
    </row>
    <row r="573" spans="1:10" ht="13" x14ac:dyDescent="0.3">
      <c r="A573" s="159"/>
      <c r="B573" s="160"/>
      <c r="F573" s="161"/>
      <c r="G573" s="150"/>
      <c r="J573" s="158"/>
    </row>
    <row r="574" spans="1:10" ht="13" x14ac:dyDescent="0.3">
      <c r="A574" s="159"/>
      <c r="B574" s="160"/>
      <c r="F574" s="161"/>
      <c r="G574" s="150"/>
      <c r="J574" s="158"/>
    </row>
    <row r="575" spans="1:10" ht="13" x14ac:dyDescent="0.3">
      <c r="A575" s="159"/>
      <c r="B575" s="160"/>
      <c r="F575" s="161"/>
      <c r="G575" s="150"/>
      <c r="J575" s="158"/>
    </row>
    <row r="576" spans="1:10" ht="13" x14ac:dyDescent="0.3">
      <c r="A576" s="159"/>
      <c r="B576" s="160"/>
      <c r="F576" s="161"/>
      <c r="G576" s="150"/>
      <c r="J576" s="158"/>
    </row>
    <row r="577" spans="1:10" ht="13" x14ac:dyDescent="0.3">
      <c r="A577" s="159"/>
      <c r="B577" s="160"/>
      <c r="F577" s="161"/>
      <c r="G577" s="150"/>
      <c r="J577" s="158"/>
    </row>
    <row r="578" spans="1:10" ht="13" x14ac:dyDescent="0.3">
      <c r="A578" s="159"/>
      <c r="B578" s="160"/>
      <c r="F578" s="161"/>
      <c r="G578" s="150"/>
      <c r="J578" s="158"/>
    </row>
    <row r="579" spans="1:10" ht="13" x14ac:dyDescent="0.3">
      <c r="A579" s="159"/>
      <c r="B579" s="160"/>
      <c r="F579" s="161"/>
      <c r="G579" s="150"/>
      <c r="J579" s="158"/>
    </row>
    <row r="580" spans="1:10" ht="13" x14ac:dyDescent="0.3">
      <c r="A580" s="159"/>
      <c r="B580" s="160"/>
      <c r="F580" s="161"/>
      <c r="G580" s="150"/>
      <c r="J580" s="158"/>
    </row>
    <row r="581" spans="1:10" ht="13" x14ac:dyDescent="0.3">
      <c r="A581" s="159"/>
      <c r="B581" s="160"/>
      <c r="F581" s="161"/>
      <c r="G581" s="150"/>
      <c r="J581" s="158"/>
    </row>
    <row r="582" spans="1:10" ht="13" x14ac:dyDescent="0.3">
      <c r="A582" s="159"/>
      <c r="B582" s="160"/>
      <c r="F582" s="161"/>
      <c r="G582" s="150"/>
      <c r="J582" s="158"/>
    </row>
    <row r="583" spans="1:10" ht="13" x14ac:dyDescent="0.3">
      <c r="A583" s="159"/>
      <c r="B583" s="160"/>
      <c r="F583" s="161"/>
      <c r="G583" s="150"/>
      <c r="J583" s="158"/>
    </row>
    <row r="584" spans="1:10" ht="13" x14ac:dyDescent="0.3">
      <c r="A584" s="159"/>
      <c r="B584" s="160"/>
      <c r="F584" s="161"/>
      <c r="G584" s="150"/>
      <c r="J584" s="158"/>
    </row>
    <row r="585" spans="1:10" ht="13" x14ac:dyDescent="0.3">
      <c r="A585" s="159"/>
      <c r="B585" s="160"/>
      <c r="F585" s="161"/>
      <c r="G585" s="150"/>
      <c r="J585" s="158"/>
    </row>
    <row r="586" spans="1:10" ht="13" x14ac:dyDescent="0.3">
      <c r="A586" s="159"/>
      <c r="B586" s="160"/>
      <c r="F586" s="161"/>
      <c r="G586" s="150"/>
      <c r="J586" s="158"/>
    </row>
    <row r="587" spans="1:10" ht="13" x14ac:dyDescent="0.3">
      <c r="A587" s="159"/>
      <c r="B587" s="160"/>
      <c r="F587" s="161"/>
      <c r="G587" s="150"/>
      <c r="J587" s="158"/>
    </row>
    <row r="588" spans="1:10" ht="13" x14ac:dyDescent="0.3">
      <c r="A588" s="159"/>
      <c r="B588" s="160"/>
      <c r="F588" s="161"/>
      <c r="G588" s="150"/>
      <c r="J588" s="158"/>
    </row>
    <row r="589" spans="1:10" ht="13" x14ac:dyDescent="0.3">
      <c r="A589" s="159"/>
      <c r="B589" s="160"/>
      <c r="F589" s="161"/>
      <c r="G589" s="150"/>
      <c r="J589" s="158"/>
    </row>
    <row r="590" spans="1:10" ht="13" x14ac:dyDescent="0.3">
      <c r="A590" s="159"/>
      <c r="B590" s="160"/>
      <c r="F590" s="161"/>
      <c r="G590" s="150"/>
      <c r="J590" s="158"/>
    </row>
    <row r="591" spans="1:10" ht="13" x14ac:dyDescent="0.3">
      <c r="A591" s="159"/>
      <c r="B591" s="160"/>
      <c r="F591" s="161"/>
      <c r="G591" s="150"/>
      <c r="J591" s="158"/>
    </row>
    <row r="592" spans="1:10" ht="13" x14ac:dyDescent="0.3">
      <c r="A592" s="159"/>
      <c r="B592" s="160"/>
      <c r="F592" s="161"/>
      <c r="G592" s="150"/>
      <c r="J592" s="158"/>
    </row>
    <row r="593" spans="1:10" ht="13" x14ac:dyDescent="0.3">
      <c r="A593" s="159"/>
      <c r="B593" s="160"/>
      <c r="F593" s="161"/>
      <c r="G593" s="150"/>
      <c r="J593" s="158"/>
    </row>
    <row r="594" spans="1:10" ht="13" x14ac:dyDescent="0.3">
      <c r="A594" s="159"/>
      <c r="B594" s="160"/>
      <c r="F594" s="161"/>
      <c r="G594" s="150"/>
      <c r="J594" s="158"/>
    </row>
    <row r="595" spans="1:10" ht="13" x14ac:dyDescent="0.3">
      <c r="A595" s="159"/>
      <c r="B595" s="160"/>
      <c r="F595" s="161"/>
      <c r="G595" s="150"/>
      <c r="J595" s="158"/>
    </row>
    <row r="596" spans="1:10" ht="13" x14ac:dyDescent="0.3">
      <c r="A596" s="159"/>
      <c r="B596" s="160"/>
      <c r="F596" s="161"/>
      <c r="G596" s="150"/>
      <c r="J596" s="158"/>
    </row>
    <row r="597" spans="1:10" ht="13" x14ac:dyDescent="0.3">
      <c r="A597" s="159"/>
      <c r="B597" s="160"/>
      <c r="F597" s="161"/>
      <c r="G597" s="150"/>
      <c r="J597" s="158"/>
    </row>
    <row r="598" spans="1:10" ht="13" x14ac:dyDescent="0.3">
      <c r="A598" s="159"/>
      <c r="B598" s="160"/>
      <c r="F598" s="161"/>
      <c r="G598" s="150"/>
      <c r="J598" s="158"/>
    </row>
    <row r="599" spans="1:10" ht="13" x14ac:dyDescent="0.3">
      <c r="A599" s="159"/>
      <c r="B599" s="160"/>
      <c r="F599" s="161"/>
      <c r="G599" s="150"/>
      <c r="J599" s="158"/>
    </row>
    <row r="600" spans="1:10" ht="13" x14ac:dyDescent="0.3">
      <c r="A600" s="159"/>
      <c r="B600" s="160"/>
      <c r="F600" s="161"/>
      <c r="G600" s="150"/>
      <c r="J600" s="158"/>
    </row>
    <row r="601" spans="1:10" ht="13" x14ac:dyDescent="0.3">
      <c r="A601" s="159"/>
      <c r="B601" s="160"/>
      <c r="F601" s="161"/>
      <c r="G601" s="150"/>
      <c r="J601" s="158"/>
    </row>
    <row r="602" spans="1:10" ht="13" x14ac:dyDescent="0.3">
      <c r="A602" s="159"/>
      <c r="B602" s="160"/>
      <c r="F602" s="161"/>
      <c r="G602" s="150"/>
      <c r="J602" s="158"/>
    </row>
    <row r="603" spans="1:10" ht="13" x14ac:dyDescent="0.3">
      <c r="A603" s="159"/>
      <c r="B603" s="160"/>
      <c r="F603" s="161"/>
      <c r="G603" s="150"/>
      <c r="J603" s="158"/>
    </row>
    <row r="604" spans="1:10" ht="13" x14ac:dyDescent="0.3">
      <c r="A604" s="159"/>
      <c r="B604" s="160"/>
      <c r="F604" s="161"/>
      <c r="G604" s="150"/>
      <c r="J604" s="158"/>
    </row>
    <row r="605" spans="1:10" ht="13" x14ac:dyDescent="0.3">
      <c r="A605" s="159"/>
      <c r="B605" s="160"/>
      <c r="F605" s="161"/>
      <c r="G605" s="150"/>
      <c r="J605" s="158"/>
    </row>
    <row r="606" spans="1:10" ht="13" x14ac:dyDescent="0.3">
      <c r="A606" s="159"/>
      <c r="B606" s="160"/>
      <c r="F606" s="161"/>
      <c r="G606" s="150"/>
      <c r="J606" s="158"/>
    </row>
    <row r="607" spans="1:10" ht="13" x14ac:dyDescent="0.3">
      <c r="A607" s="159"/>
      <c r="B607" s="160"/>
      <c r="F607" s="161"/>
      <c r="G607" s="150"/>
      <c r="J607" s="158"/>
    </row>
    <row r="608" spans="1:10" ht="13" x14ac:dyDescent="0.3">
      <c r="A608" s="159"/>
      <c r="B608" s="160"/>
      <c r="F608" s="161"/>
      <c r="G608" s="150"/>
      <c r="J608" s="158"/>
    </row>
    <row r="609" spans="1:10" ht="13" x14ac:dyDescent="0.3">
      <c r="A609" s="159"/>
      <c r="B609" s="160"/>
      <c r="F609" s="161"/>
      <c r="G609" s="150"/>
      <c r="J609" s="158"/>
    </row>
    <row r="610" spans="1:10" ht="13" x14ac:dyDescent="0.3">
      <c r="A610" s="159"/>
      <c r="B610" s="160"/>
      <c r="F610" s="161"/>
      <c r="G610" s="150"/>
      <c r="J610" s="158"/>
    </row>
    <row r="611" spans="1:10" ht="13" x14ac:dyDescent="0.3">
      <c r="A611" s="159"/>
      <c r="B611" s="160"/>
      <c r="F611" s="161"/>
      <c r="G611" s="150"/>
      <c r="J611" s="158"/>
    </row>
    <row r="612" spans="1:10" ht="13" x14ac:dyDescent="0.3">
      <c r="A612" s="159"/>
      <c r="B612" s="160"/>
      <c r="F612" s="161"/>
      <c r="G612" s="150"/>
      <c r="J612" s="158"/>
    </row>
    <row r="613" spans="1:10" ht="13" x14ac:dyDescent="0.3">
      <c r="A613" s="159"/>
      <c r="B613" s="160"/>
      <c r="F613" s="161"/>
      <c r="G613" s="150"/>
      <c r="J613" s="158"/>
    </row>
    <row r="614" spans="1:10" ht="13" x14ac:dyDescent="0.3">
      <c r="A614" s="159"/>
      <c r="B614" s="160"/>
      <c r="F614" s="161"/>
      <c r="G614" s="150"/>
      <c r="J614" s="158"/>
    </row>
    <row r="615" spans="1:10" ht="13" x14ac:dyDescent="0.3">
      <c r="A615" s="159"/>
      <c r="B615" s="160"/>
      <c r="F615" s="161"/>
      <c r="G615" s="150"/>
      <c r="J615" s="158"/>
    </row>
    <row r="616" spans="1:10" ht="13" x14ac:dyDescent="0.3">
      <c r="A616" s="159"/>
      <c r="B616" s="160"/>
      <c r="F616" s="161"/>
      <c r="G616" s="150"/>
      <c r="J616" s="158"/>
    </row>
    <row r="617" spans="1:10" ht="13" x14ac:dyDescent="0.3">
      <c r="A617" s="159"/>
      <c r="B617" s="160"/>
      <c r="F617" s="161"/>
      <c r="G617" s="150"/>
      <c r="J617" s="158"/>
    </row>
    <row r="618" spans="1:10" ht="13" x14ac:dyDescent="0.3">
      <c r="A618" s="159"/>
      <c r="B618" s="160"/>
      <c r="F618" s="161"/>
      <c r="G618" s="150"/>
      <c r="J618" s="158"/>
    </row>
    <row r="619" spans="1:10" ht="13" x14ac:dyDescent="0.3">
      <c r="A619" s="159"/>
      <c r="B619" s="160"/>
      <c r="F619" s="161"/>
      <c r="G619" s="150"/>
      <c r="J619" s="158"/>
    </row>
    <row r="620" spans="1:10" ht="13" x14ac:dyDescent="0.3">
      <c r="A620" s="159"/>
      <c r="B620" s="160"/>
      <c r="F620" s="161"/>
      <c r="G620" s="150"/>
      <c r="J620" s="158"/>
    </row>
    <row r="621" spans="1:10" ht="13" x14ac:dyDescent="0.3">
      <c r="A621" s="159"/>
      <c r="B621" s="160"/>
      <c r="F621" s="161"/>
      <c r="G621" s="150"/>
      <c r="J621" s="158"/>
    </row>
    <row r="622" spans="1:10" ht="13" x14ac:dyDescent="0.3">
      <c r="A622" s="159"/>
      <c r="B622" s="160"/>
      <c r="F622" s="161"/>
      <c r="G622" s="150"/>
      <c r="J622" s="158"/>
    </row>
    <row r="623" spans="1:10" ht="13" x14ac:dyDescent="0.3">
      <c r="A623" s="159"/>
      <c r="B623" s="160"/>
      <c r="F623" s="161"/>
      <c r="G623" s="150"/>
      <c r="J623" s="158"/>
    </row>
    <row r="624" spans="1:10" ht="13" x14ac:dyDescent="0.3">
      <c r="A624" s="159"/>
      <c r="B624" s="160"/>
      <c r="F624" s="161"/>
      <c r="G624" s="150"/>
      <c r="J624" s="158"/>
    </row>
    <row r="625" spans="1:10" ht="13" x14ac:dyDescent="0.3">
      <c r="A625" s="159"/>
      <c r="B625" s="160"/>
      <c r="F625" s="161"/>
      <c r="G625" s="150"/>
      <c r="J625" s="158"/>
    </row>
    <row r="626" spans="1:10" ht="13" x14ac:dyDescent="0.3">
      <c r="A626" s="159"/>
      <c r="B626" s="160"/>
      <c r="F626" s="161"/>
      <c r="G626" s="150"/>
      <c r="J626" s="158"/>
    </row>
    <row r="627" spans="1:10" ht="13" x14ac:dyDescent="0.3">
      <c r="A627" s="159"/>
      <c r="B627" s="160"/>
      <c r="F627" s="161"/>
      <c r="G627" s="150"/>
      <c r="J627" s="158"/>
    </row>
    <row r="628" spans="1:10" ht="13" x14ac:dyDescent="0.3">
      <c r="A628" s="159"/>
      <c r="B628" s="160"/>
      <c r="F628" s="161"/>
      <c r="G628" s="150"/>
      <c r="J628" s="158"/>
    </row>
    <row r="629" spans="1:10" ht="13" x14ac:dyDescent="0.3">
      <c r="A629" s="159"/>
      <c r="B629" s="160"/>
      <c r="F629" s="161"/>
      <c r="G629" s="150"/>
      <c r="J629" s="158"/>
    </row>
    <row r="630" spans="1:10" ht="13" x14ac:dyDescent="0.3">
      <c r="A630" s="159"/>
      <c r="B630" s="160"/>
      <c r="F630" s="161"/>
      <c r="G630" s="150"/>
      <c r="J630" s="158"/>
    </row>
    <row r="631" spans="1:10" ht="13" x14ac:dyDescent="0.3">
      <c r="A631" s="159"/>
      <c r="B631" s="160"/>
      <c r="F631" s="161"/>
      <c r="G631" s="150"/>
      <c r="J631" s="158"/>
    </row>
    <row r="632" spans="1:10" ht="13" x14ac:dyDescent="0.3">
      <c r="A632" s="159"/>
      <c r="B632" s="160"/>
      <c r="F632" s="161"/>
      <c r="G632" s="150"/>
      <c r="J632" s="158"/>
    </row>
    <row r="633" spans="1:10" ht="13" x14ac:dyDescent="0.3">
      <c r="A633" s="159"/>
      <c r="B633" s="160"/>
      <c r="F633" s="161"/>
      <c r="G633" s="150"/>
      <c r="J633" s="158"/>
    </row>
    <row r="634" spans="1:10" ht="13" x14ac:dyDescent="0.3">
      <c r="A634" s="159"/>
      <c r="B634" s="160"/>
      <c r="F634" s="161"/>
      <c r="G634" s="150"/>
      <c r="J634" s="158"/>
    </row>
    <row r="635" spans="1:10" ht="13" x14ac:dyDescent="0.3">
      <c r="A635" s="159"/>
      <c r="B635" s="160"/>
      <c r="F635" s="161"/>
      <c r="G635" s="150"/>
      <c r="J635" s="158"/>
    </row>
    <row r="636" spans="1:10" ht="13" x14ac:dyDescent="0.3">
      <c r="A636" s="159"/>
      <c r="B636" s="160"/>
      <c r="F636" s="161"/>
      <c r="G636" s="150"/>
      <c r="J636" s="158"/>
    </row>
    <row r="637" spans="1:10" ht="13" x14ac:dyDescent="0.3">
      <c r="A637" s="159"/>
      <c r="B637" s="160"/>
      <c r="F637" s="161"/>
      <c r="G637" s="150"/>
      <c r="J637" s="158"/>
    </row>
    <row r="638" spans="1:10" ht="13" x14ac:dyDescent="0.3">
      <c r="A638" s="159"/>
      <c r="B638" s="160"/>
      <c r="F638" s="161"/>
      <c r="G638" s="150"/>
      <c r="J638" s="158"/>
    </row>
    <row r="639" spans="1:10" ht="13" x14ac:dyDescent="0.3">
      <c r="A639" s="159"/>
      <c r="B639" s="160"/>
      <c r="F639" s="161"/>
      <c r="G639" s="150"/>
      <c r="J639" s="158"/>
    </row>
    <row r="640" spans="1:10" ht="13" x14ac:dyDescent="0.3">
      <c r="A640" s="159"/>
      <c r="B640" s="160"/>
      <c r="F640" s="161"/>
      <c r="G640" s="150"/>
      <c r="J640" s="158"/>
    </row>
    <row r="641" spans="1:10" ht="13" x14ac:dyDescent="0.3">
      <c r="A641" s="159"/>
      <c r="B641" s="160"/>
      <c r="F641" s="161"/>
      <c r="G641" s="150"/>
      <c r="J641" s="158"/>
    </row>
    <row r="642" spans="1:10" ht="13" x14ac:dyDescent="0.3">
      <c r="A642" s="159"/>
      <c r="B642" s="160"/>
      <c r="F642" s="161"/>
      <c r="G642" s="150"/>
      <c r="J642" s="158"/>
    </row>
    <row r="643" spans="1:10" ht="13" x14ac:dyDescent="0.3">
      <c r="A643" s="159"/>
      <c r="B643" s="160"/>
      <c r="F643" s="161"/>
      <c r="G643" s="150"/>
      <c r="J643" s="158"/>
    </row>
    <row r="644" spans="1:10" ht="13" x14ac:dyDescent="0.3">
      <c r="A644" s="159"/>
      <c r="B644" s="160"/>
      <c r="F644" s="161"/>
      <c r="G644" s="150"/>
      <c r="J644" s="158"/>
    </row>
    <row r="645" spans="1:10" ht="13" x14ac:dyDescent="0.3">
      <c r="A645" s="159"/>
      <c r="B645" s="160"/>
      <c r="F645" s="161"/>
      <c r="G645" s="150"/>
      <c r="J645" s="158"/>
    </row>
    <row r="646" spans="1:10" ht="13" x14ac:dyDescent="0.3">
      <c r="A646" s="159"/>
      <c r="B646" s="160"/>
      <c r="F646" s="161"/>
      <c r="G646" s="150"/>
      <c r="J646" s="158"/>
    </row>
    <row r="647" spans="1:10" ht="13" x14ac:dyDescent="0.3">
      <c r="A647" s="159"/>
      <c r="B647" s="160"/>
      <c r="F647" s="161"/>
      <c r="G647" s="150"/>
      <c r="J647" s="158"/>
    </row>
    <row r="648" spans="1:10" ht="13" x14ac:dyDescent="0.3">
      <c r="A648" s="159"/>
      <c r="B648" s="160"/>
      <c r="F648" s="161"/>
      <c r="G648" s="150"/>
      <c r="J648" s="158"/>
    </row>
    <row r="649" spans="1:10" ht="13" x14ac:dyDescent="0.3">
      <c r="A649" s="159"/>
      <c r="B649" s="160"/>
      <c r="F649" s="161"/>
      <c r="G649" s="150"/>
      <c r="J649" s="158"/>
    </row>
    <row r="650" spans="1:10" ht="13" x14ac:dyDescent="0.3">
      <c r="A650" s="159"/>
      <c r="B650" s="160"/>
      <c r="F650" s="161"/>
      <c r="G650" s="150"/>
      <c r="J650" s="158"/>
    </row>
    <row r="651" spans="1:10" ht="13" x14ac:dyDescent="0.3">
      <c r="A651" s="159"/>
      <c r="B651" s="160"/>
      <c r="F651" s="161"/>
      <c r="G651" s="150"/>
      <c r="J651" s="158"/>
    </row>
    <row r="652" spans="1:10" ht="13" x14ac:dyDescent="0.3">
      <c r="A652" s="159"/>
      <c r="B652" s="160"/>
      <c r="F652" s="161"/>
      <c r="G652" s="150"/>
      <c r="J652" s="158"/>
    </row>
    <row r="653" spans="1:10" ht="13" x14ac:dyDescent="0.3">
      <c r="A653" s="159"/>
      <c r="B653" s="160"/>
      <c r="F653" s="161"/>
      <c r="G653" s="150"/>
      <c r="J653" s="158"/>
    </row>
    <row r="654" spans="1:10" ht="13" x14ac:dyDescent="0.3">
      <c r="A654" s="159"/>
      <c r="B654" s="160"/>
      <c r="F654" s="161"/>
      <c r="G654" s="150"/>
      <c r="J654" s="158"/>
    </row>
    <row r="655" spans="1:10" ht="13" x14ac:dyDescent="0.3">
      <c r="A655" s="159"/>
      <c r="B655" s="160"/>
      <c r="F655" s="161"/>
      <c r="G655" s="150"/>
      <c r="J655" s="158"/>
    </row>
    <row r="656" spans="1:10" ht="13" x14ac:dyDescent="0.3">
      <c r="A656" s="159"/>
      <c r="B656" s="160"/>
      <c r="F656" s="161"/>
      <c r="G656" s="150"/>
      <c r="J656" s="158"/>
    </row>
    <row r="657" spans="1:10" ht="13" x14ac:dyDescent="0.3">
      <c r="A657" s="159"/>
      <c r="B657" s="160"/>
      <c r="F657" s="161"/>
      <c r="G657" s="150"/>
      <c r="J657" s="158"/>
    </row>
    <row r="658" spans="1:10" ht="13" x14ac:dyDescent="0.3">
      <c r="A658" s="159"/>
      <c r="B658" s="160"/>
      <c r="F658" s="161"/>
      <c r="G658" s="150"/>
      <c r="J658" s="158"/>
    </row>
    <row r="659" spans="1:10" ht="13" x14ac:dyDescent="0.3">
      <c r="A659" s="159"/>
      <c r="B659" s="160"/>
      <c r="F659" s="161"/>
      <c r="G659" s="150"/>
      <c r="J659" s="158"/>
    </row>
    <row r="660" spans="1:10" ht="13" x14ac:dyDescent="0.3">
      <c r="A660" s="159"/>
      <c r="B660" s="160"/>
      <c r="F660" s="161"/>
      <c r="G660" s="150"/>
      <c r="J660" s="158"/>
    </row>
    <row r="661" spans="1:10" ht="13" x14ac:dyDescent="0.3">
      <c r="A661" s="159"/>
      <c r="B661" s="160"/>
      <c r="F661" s="161"/>
      <c r="G661" s="150"/>
      <c r="J661" s="158"/>
    </row>
    <row r="662" spans="1:10" ht="13" x14ac:dyDescent="0.3">
      <c r="A662" s="159"/>
      <c r="B662" s="160"/>
      <c r="F662" s="161"/>
      <c r="G662" s="150"/>
      <c r="J662" s="158"/>
    </row>
    <row r="663" spans="1:10" ht="13" x14ac:dyDescent="0.3">
      <c r="A663" s="159"/>
      <c r="B663" s="160"/>
      <c r="F663" s="161"/>
      <c r="G663" s="150"/>
      <c r="J663" s="158"/>
    </row>
    <row r="664" spans="1:10" ht="13" x14ac:dyDescent="0.3">
      <c r="A664" s="159"/>
      <c r="B664" s="160"/>
      <c r="F664" s="161"/>
      <c r="G664" s="150"/>
      <c r="J664" s="158"/>
    </row>
    <row r="665" spans="1:10" ht="13" x14ac:dyDescent="0.3">
      <c r="A665" s="159"/>
      <c r="B665" s="160"/>
      <c r="F665" s="161"/>
      <c r="G665" s="150"/>
      <c r="J665" s="158"/>
    </row>
    <row r="666" spans="1:10" ht="13" x14ac:dyDescent="0.3">
      <c r="A666" s="159"/>
      <c r="B666" s="160"/>
      <c r="F666" s="161"/>
      <c r="G666" s="150"/>
      <c r="J666" s="158"/>
    </row>
    <row r="667" spans="1:10" ht="13" x14ac:dyDescent="0.3">
      <c r="A667" s="159"/>
      <c r="B667" s="160"/>
      <c r="F667" s="161"/>
      <c r="G667" s="150"/>
      <c r="J667" s="158"/>
    </row>
    <row r="668" spans="1:10" ht="13" x14ac:dyDescent="0.3">
      <c r="A668" s="159"/>
      <c r="B668" s="160"/>
      <c r="F668" s="161"/>
      <c r="G668" s="150"/>
      <c r="J668" s="158"/>
    </row>
    <row r="669" spans="1:10" ht="13" x14ac:dyDescent="0.3">
      <c r="A669" s="159"/>
      <c r="B669" s="160"/>
      <c r="F669" s="161"/>
      <c r="G669" s="150"/>
      <c r="J669" s="158"/>
    </row>
    <row r="670" spans="1:10" ht="13" x14ac:dyDescent="0.3">
      <c r="A670" s="159"/>
      <c r="B670" s="160"/>
      <c r="F670" s="161"/>
      <c r="G670" s="150"/>
      <c r="J670" s="158"/>
    </row>
    <row r="671" spans="1:10" ht="13" x14ac:dyDescent="0.3">
      <c r="A671" s="159"/>
      <c r="B671" s="160"/>
      <c r="F671" s="161"/>
      <c r="G671" s="150"/>
      <c r="J671" s="158"/>
    </row>
    <row r="672" spans="1:10" ht="13" x14ac:dyDescent="0.3">
      <c r="A672" s="159"/>
      <c r="B672" s="160"/>
      <c r="F672" s="161"/>
      <c r="G672" s="150"/>
      <c r="J672" s="158"/>
    </row>
    <row r="673" spans="1:10" ht="13" x14ac:dyDescent="0.3">
      <c r="A673" s="159"/>
      <c r="B673" s="160"/>
      <c r="F673" s="161"/>
      <c r="G673" s="150"/>
      <c r="J673" s="158"/>
    </row>
    <row r="674" spans="1:10" ht="13" x14ac:dyDescent="0.3">
      <c r="A674" s="159"/>
      <c r="B674" s="160"/>
      <c r="F674" s="161"/>
      <c r="G674" s="150"/>
      <c r="J674" s="158"/>
    </row>
    <row r="675" spans="1:10" ht="13" x14ac:dyDescent="0.3">
      <c r="A675" s="159"/>
      <c r="B675" s="160"/>
      <c r="F675" s="161"/>
      <c r="G675" s="150"/>
      <c r="J675" s="158"/>
    </row>
    <row r="676" spans="1:10" ht="13" x14ac:dyDescent="0.3">
      <c r="A676" s="159"/>
      <c r="B676" s="160"/>
      <c r="F676" s="161"/>
      <c r="G676" s="150"/>
      <c r="J676" s="158"/>
    </row>
    <row r="677" spans="1:10" ht="13" x14ac:dyDescent="0.3">
      <c r="A677" s="159"/>
      <c r="B677" s="160"/>
      <c r="F677" s="161"/>
      <c r="G677" s="150"/>
      <c r="J677" s="158"/>
    </row>
    <row r="678" spans="1:10" ht="13" x14ac:dyDescent="0.3">
      <c r="A678" s="159"/>
      <c r="B678" s="160"/>
      <c r="F678" s="161"/>
      <c r="G678" s="150"/>
      <c r="J678" s="158"/>
    </row>
    <row r="679" spans="1:10" ht="13" x14ac:dyDescent="0.3">
      <c r="A679" s="159"/>
      <c r="B679" s="160"/>
      <c r="F679" s="161"/>
      <c r="G679" s="150"/>
      <c r="J679" s="158"/>
    </row>
    <row r="680" spans="1:10" ht="13" x14ac:dyDescent="0.3">
      <c r="A680" s="159"/>
      <c r="B680" s="160"/>
      <c r="F680" s="161"/>
      <c r="G680" s="150"/>
      <c r="J680" s="158"/>
    </row>
    <row r="681" spans="1:10" ht="13" x14ac:dyDescent="0.3">
      <c r="A681" s="159"/>
      <c r="B681" s="160"/>
      <c r="F681" s="161"/>
      <c r="G681" s="150"/>
      <c r="J681" s="158"/>
    </row>
    <row r="682" spans="1:10" ht="13" x14ac:dyDescent="0.3">
      <c r="A682" s="159"/>
      <c r="B682" s="160"/>
      <c r="F682" s="161"/>
      <c r="G682" s="150"/>
      <c r="J682" s="158"/>
    </row>
    <row r="683" spans="1:10" ht="13" x14ac:dyDescent="0.3">
      <c r="A683" s="159"/>
      <c r="B683" s="160"/>
      <c r="F683" s="161"/>
      <c r="G683" s="150"/>
      <c r="J683" s="158"/>
    </row>
    <row r="684" spans="1:10" ht="13" x14ac:dyDescent="0.3">
      <c r="A684" s="159"/>
      <c r="B684" s="160"/>
      <c r="F684" s="161"/>
      <c r="G684" s="150"/>
      <c r="J684" s="158"/>
    </row>
    <row r="685" spans="1:10" ht="13" x14ac:dyDescent="0.3">
      <c r="A685" s="159"/>
      <c r="B685" s="160"/>
      <c r="F685" s="161"/>
      <c r="G685" s="150"/>
      <c r="J685" s="158"/>
    </row>
    <row r="686" spans="1:10" ht="13" x14ac:dyDescent="0.3">
      <c r="A686" s="159"/>
      <c r="B686" s="160"/>
      <c r="F686" s="161"/>
      <c r="G686" s="150"/>
      <c r="J686" s="158"/>
    </row>
    <row r="687" spans="1:10" ht="13" x14ac:dyDescent="0.3">
      <c r="A687" s="159"/>
      <c r="B687" s="160"/>
      <c r="F687" s="161"/>
      <c r="G687" s="150"/>
      <c r="J687" s="158"/>
    </row>
    <row r="688" spans="1:10" ht="13" x14ac:dyDescent="0.3">
      <c r="A688" s="159"/>
      <c r="B688" s="160"/>
      <c r="F688" s="161"/>
      <c r="G688" s="150"/>
      <c r="J688" s="158"/>
    </row>
    <row r="689" spans="1:10" ht="13" x14ac:dyDescent="0.3">
      <c r="A689" s="159"/>
      <c r="B689" s="160"/>
      <c r="F689" s="161"/>
      <c r="G689" s="150"/>
      <c r="J689" s="158"/>
    </row>
    <row r="690" spans="1:10" ht="13" x14ac:dyDescent="0.3">
      <c r="A690" s="159"/>
      <c r="B690" s="160"/>
      <c r="F690" s="161"/>
      <c r="G690" s="150"/>
      <c r="J690" s="158"/>
    </row>
    <row r="691" spans="1:10" ht="13" x14ac:dyDescent="0.3">
      <c r="A691" s="159"/>
      <c r="B691" s="160"/>
      <c r="F691" s="161"/>
      <c r="G691" s="150"/>
      <c r="J691" s="158"/>
    </row>
    <row r="692" spans="1:10" ht="13" x14ac:dyDescent="0.3">
      <c r="A692" s="159"/>
      <c r="B692" s="160"/>
      <c r="F692" s="161"/>
      <c r="G692" s="150"/>
      <c r="J692" s="158"/>
    </row>
    <row r="693" spans="1:10" ht="13" x14ac:dyDescent="0.3">
      <c r="A693" s="159"/>
      <c r="B693" s="160"/>
      <c r="F693" s="161"/>
      <c r="G693" s="150"/>
      <c r="J693" s="158"/>
    </row>
    <row r="694" spans="1:10" ht="13" x14ac:dyDescent="0.3">
      <c r="A694" s="159"/>
      <c r="B694" s="160"/>
      <c r="F694" s="161"/>
      <c r="G694" s="150"/>
      <c r="J694" s="158"/>
    </row>
    <row r="695" spans="1:10" ht="13" x14ac:dyDescent="0.3">
      <c r="A695" s="159"/>
      <c r="B695" s="160"/>
      <c r="F695" s="161"/>
      <c r="G695" s="150"/>
      <c r="J695" s="158"/>
    </row>
    <row r="696" spans="1:10" ht="13" x14ac:dyDescent="0.3">
      <c r="A696" s="159"/>
      <c r="B696" s="160"/>
      <c r="F696" s="161"/>
      <c r="G696" s="150"/>
      <c r="J696" s="158"/>
    </row>
    <row r="697" spans="1:10" ht="13" x14ac:dyDescent="0.3">
      <c r="A697" s="159"/>
      <c r="B697" s="160"/>
      <c r="F697" s="161"/>
      <c r="G697" s="150"/>
      <c r="J697" s="158"/>
    </row>
    <row r="698" spans="1:10" ht="13" x14ac:dyDescent="0.3">
      <c r="A698" s="159"/>
      <c r="B698" s="160"/>
      <c r="F698" s="161"/>
      <c r="G698" s="150"/>
      <c r="J698" s="158"/>
    </row>
    <row r="699" spans="1:10" ht="13" x14ac:dyDescent="0.3">
      <c r="A699" s="159"/>
      <c r="B699" s="160"/>
      <c r="F699" s="161"/>
      <c r="G699" s="150"/>
      <c r="J699" s="158"/>
    </row>
    <row r="700" spans="1:10" ht="13" x14ac:dyDescent="0.3">
      <c r="A700" s="159"/>
      <c r="B700" s="160"/>
      <c r="F700" s="161"/>
      <c r="G700" s="150"/>
      <c r="J700" s="158"/>
    </row>
    <row r="701" spans="1:10" ht="13" x14ac:dyDescent="0.3">
      <c r="A701" s="159"/>
      <c r="B701" s="160"/>
      <c r="F701" s="161"/>
      <c r="G701" s="150"/>
      <c r="J701" s="158"/>
    </row>
    <row r="702" spans="1:10" ht="13" x14ac:dyDescent="0.3">
      <c r="A702" s="159"/>
      <c r="B702" s="160"/>
      <c r="F702" s="161"/>
      <c r="G702" s="150"/>
      <c r="J702" s="158"/>
    </row>
    <row r="703" spans="1:10" ht="13" x14ac:dyDescent="0.3">
      <c r="A703" s="159"/>
      <c r="B703" s="160"/>
      <c r="F703" s="161"/>
      <c r="G703" s="150"/>
      <c r="J703" s="158"/>
    </row>
    <row r="704" spans="1:10" ht="13" x14ac:dyDescent="0.3">
      <c r="A704" s="159"/>
      <c r="B704" s="160"/>
      <c r="F704" s="161"/>
      <c r="G704" s="150"/>
      <c r="J704" s="158"/>
    </row>
    <row r="705" spans="1:10" ht="13" x14ac:dyDescent="0.3">
      <c r="A705" s="159"/>
      <c r="B705" s="160"/>
      <c r="F705" s="161"/>
      <c r="G705" s="150"/>
      <c r="J705" s="158"/>
    </row>
    <row r="706" spans="1:10" ht="13" x14ac:dyDescent="0.3">
      <c r="A706" s="159"/>
      <c r="B706" s="160"/>
      <c r="F706" s="161"/>
      <c r="G706" s="150"/>
      <c r="J706" s="158"/>
    </row>
    <row r="707" spans="1:10" ht="13" x14ac:dyDescent="0.3">
      <c r="A707" s="159"/>
      <c r="B707" s="160"/>
      <c r="F707" s="161"/>
      <c r="G707" s="150"/>
      <c r="J707" s="158"/>
    </row>
    <row r="708" spans="1:10" ht="13" x14ac:dyDescent="0.3">
      <c r="A708" s="159"/>
      <c r="B708" s="160"/>
      <c r="F708" s="161"/>
      <c r="G708" s="150"/>
      <c r="J708" s="158"/>
    </row>
    <row r="709" spans="1:10" ht="13" x14ac:dyDescent="0.3">
      <c r="A709" s="159"/>
      <c r="B709" s="160"/>
      <c r="F709" s="161"/>
      <c r="G709" s="150"/>
      <c r="J709" s="158"/>
    </row>
    <row r="710" spans="1:10" ht="13" x14ac:dyDescent="0.3">
      <c r="A710" s="159"/>
      <c r="B710" s="160"/>
      <c r="F710" s="161"/>
      <c r="G710" s="150"/>
      <c r="J710" s="158"/>
    </row>
    <row r="711" spans="1:10" ht="13" x14ac:dyDescent="0.3">
      <c r="A711" s="159"/>
      <c r="B711" s="160"/>
      <c r="F711" s="161"/>
      <c r="G711" s="150"/>
      <c r="J711" s="158"/>
    </row>
    <row r="712" spans="1:10" ht="13" x14ac:dyDescent="0.3">
      <c r="A712" s="159"/>
      <c r="B712" s="160"/>
      <c r="F712" s="161"/>
      <c r="G712" s="150"/>
      <c r="J712" s="158"/>
    </row>
    <row r="713" spans="1:10" ht="13" x14ac:dyDescent="0.3">
      <c r="A713" s="159"/>
      <c r="B713" s="160"/>
      <c r="F713" s="161"/>
      <c r="G713" s="150"/>
      <c r="J713" s="158"/>
    </row>
    <row r="714" spans="1:10" ht="13" x14ac:dyDescent="0.3">
      <c r="A714" s="159"/>
      <c r="B714" s="160"/>
      <c r="F714" s="161"/>
      <c r="G714" s="150"/>
      <c r="J714" s="158"/>
    </row>
    <row r="715" spans="1:10" ht="13" x14ac:dyDescent="0.3">
      <c r="A715" s="159"/>
      <c r="B715" s="160"/>
      <c r="F715" s="161"/>
      <c r="G715" s="150"/>
      <c r="J715" s="158"/>
    </row>
    <row r="716" spans="1:10" ht="13" x14ac:dyDescent="0.3">
      <c r="A716" s="159"/>
      <c r="B716" s="160"/>
      <c r="F716" s="161"/>
      <c r="G716" s="150"/>
      <c r="J716" s="158"/>
    </row>
    <row r="717" spans="1:10" ht="13" x14ac:dyDescent="0.3">
      <c r="A717" s="159"/>
      <c r="B717" s="160"/>
      <c r="F717" s="161"/>
      <c r="G717" s="150"/>
      <c r="J717" s="158"/>
    </row>
    <row r="718" spans="1:10" ht="13" x14ac:dyDescent="0.3">
      <c r="A718" s="159"/>
      <c r="B718" s="160"/>
      <c r="F718" s="161"/>
      <c r="G718" s="150"/>
      <c r="J718" s="158"/>
    </row>
    <row r="719" spans="1:10" ht="13" x14ac:dyDescent="0.3">
      <c r="A719" s="159"/>
      <c r="B719" s="160"/>
      <c r="F719" s="161"/>
      <c r="G719" s="150"/>
      <c r="J719" s="158"/>
    </row>
    <row r="720" spans="1:10" ht="13" x14ac:dyDescent="0.3">
      <c r="A720" s="159"/>
      <c r="B720" s="160"/>
      <c r="F720" s="161"/>
      <c r="G720" s="150"/>
      <c r="J720" s="158"/>
    </row>
    <row r="721" spans="1:10" ht="13" x14ac:dyDescent="0.3">
      <c r="A721" s="159"/>
      <c r="B721" s="160"/>
      <c r="F721" s="161"/>
      <c r="G721" s="150"/>
      <c r="J721" s="158"/>
    </row>
    <row r="722" spans="1:10" ht="13" x14ac:dyDescent="0.3">
      <c r="A722" s="159"/>
      <c r="B722" s="160"/>
      <c r="F722" s="161"/>
      <c r="G722" s="150"/>
      <c r="J722" s="158"/>
    </row>
    <row r="723" spans="1:10" ht="13" x14ac:dyDescent="0.3">
      <c r="A723" s="159"/>
      <c r="B723" s="160"/>
      <c r="F723" s="161"/>
      <c r="G723" s="150"/>
      <c r="J723" s="158"/>
    </row>
    <row r="724" spans="1:10" ht="13" x14ac:dyDescent="0.3">
      <c r="A724" s="159"/>
      <c r="B724" s="160"/>
      <c r="F724" s="161"/>
      <c r="G724" s="150"/>
      <c r="J724" s="158"/>
    </row>
    <row r="725" spans="1:10" ht="13" x14ac:dyDescent="0.3">
      <c r="A725" s="159"/>
      <c r="B725" s="160"/>
      <c r="F725" s="161"/>
      <c r="G725" s="150"/>
      <c r="J725" s="158"/>
    </row>
    <row r="726" spans="1:10" ht="13" x14ac:dyDescent="0.3">
      <c r="A726" s="159"/>
      <c r="B726" s="160"/>
      <c r="F726" s="161"/>
      <c r="G726" s="150"/>
      <c r="J726" s="158"/>
    </row>
    <row r="727" spans="1:10" ht="13" x14ac:dyDescent="0.3">
      <c r="A727" s="159"/>
      <c r="B727" s="160"/>
      <c r="F727" s="161"/>
      <c r="G727" s="150"/>
      <c r="J727" s="158"/>
    </row>
    <row r="728" spans="1:10" ht="13" x14ac:dyDescent="0.3">
      <c r="A728" s="159"/>
      <c r="B728" s="160"/>
      <c r="F728" s="161"/>
      <c r="G728" s="150"/>
      <c r="J728" s="158"/>
    </row>
    <row r="729" spans="1:10" ht="13" x14ac:dyDescent="0.3">
      <c r="A729" s="159"/>
      <c r="B729" s="160"/>
      <c r="F729" s="161"/>
      <c r="G729" s="150"/>
      <c r="J729" s="158"/>
    </row>
    <row r="730" spans="1:10" ht="13" x14ac:dyDescent="0.3">
      <c r="A730" s="159"/>
      <c r="B730" s="160"/>
      <c r="F730" s="161"/>
      <c r="G730" s="150"/>
      <c r="J730" s="158"/>
    </row>
    <row r="731" spans="1:10" ht="13" x14ac:dyDescent="0.3">
      <c r="A731" s="159"/>
      <c r="B731" s="160"/>
      <c r="F731" s="161"/>
      <c r="G731" s="150"/>
      <c r="J731" s="158"/>
    </row>
    <row r="732" spans="1:10" ht="13" x14ac:dyDescent="0.3">
      <c r="A732" s="159"/>
      <c r="B732" s="160"/>
      <c r="F732" s="161"/>
      <c r="G732" s="150"/>
      <c r="J732" s="158"/>
    </row>
    <row r="733" spans="1:10" ht="13" x14ac:dyDescent="0.3">
      <c r="A733" s="159"/>
      <c r="B733" s="160"/>
      <c r="F733" s="161"/>
      <c r="G733" s="150"/>
      <c r="J733" s="158"/>
    </row>
    <row r="734" spans="1:10" ht="13" x14ac:dyDescent="0.3">
      <c r="A734" s="159"/>
      <c r="B734" s="160"/>
      <c r="F734" s="161"/>
      <c r="G734" s="150"/>
      <c r="J734" s="158"/>
    </row>
    <row r="735" spans="1:10" ht="13" x14ac:dyDescent="0.3">
      <c r="A735" s="159"/>
      <c r="B735" s="160"/>
      <c r="F735" s="161"/>
      <c r="G735" s="150"/>
      <c r="J735" s="158"/>
    </row>
    <row r="736" spans="1:10" ht="13" x14ac:dyDescent="0.3">
      <c r="A736" s="159"/>
      <c r="B736" s="160"/>
      <c r="F736" s="161"/>
      <c r="G736" s="150"/>
      <c r="J736" s="158"/>
    </row>
    <row r="737" spans="1:10" ht="13" x14ac:dyDescent="0.3">
      <c r="A737" s="159"/>
      <c r="B737" s="160"/>
      <c r="F737" s="161"/>
      <c r="G737" s="150"/>
      <c r="J737" s="158"/>
    </row>
    <row r="738" spans="1:10" ht="13" x14ac:dyDescent="0.3">
      <c r="A738" s="159"/>
      <c r="B738" s="160"/>
      <c r="F738" s="161"/>
      <c r="G738" s="150"/>
      <c r="J738" s="158"/>
    </row>
    <row r="739" spans="1:10" ht="13" x14ac:dyDescent="0.3">
      <c r="A739" s="159"/>
      <c r="B739" s="160"/>
      <c r="F739" s="161"/>
      <c r="G739" s="150"/>
      <c r="J739" s="158"/>
    </row>
    <row r="740" spans="1:10" ht="13" x14ac:dyDescent="0.3">
      <c r="A740" s="159"/>
      <c r="B740" s="160"/>
      <c r="F740" s="161"/>
      <c r="G740" s="150"/>
      <c r="J740" s="158"/>
    </row>
    <row r="741" spans="1:10" ht="13" x14ac:dyDescent="0.3">
      <c r="A741" s="159"/>
      <c r="B741" s="160"/>
      <c r="F741" s="161"/>
      <c r="G741" s="150"/>
      <c r="J741" s="158"/>
    </row>
    <row r="742" spans="1:10" ht="13" x14ac:dyDescent="0.3">
      <c r="A742" s="159"/>
      <c r="B742" s="160"/>
      <c r="F742" s="161"/>
      <c r="G742" s="150"/>
      <c r="J742" s="158"/>
    </row>
    <row r="743" spans="1:10" ht="13" x14ac:dyDescent="0.3">
      <c r="A743" s="159"/>
      <c r="B743" s="160"/>
      <c r="F743" s="161"/>
      <c r="G743" s="150"/>
      <c r="J743" s="158"/>
    </row>
    <row r="744" spans="1:10" ht="13" x14ac:dyDescent="0.3">
      <c r="A744" s="159"/>
      <c r="B744" s="160"/>
      <c r="F744" s="161"/>
      <c r="G744" s="150"/>
      <c r="J744" s="158"/>
    </row>
    <row r="745" spans="1:10" ht="13" x14ac:dyDescent="0.3">
      <c r="A745" s="159"/>
      <c r="B745" s="160"/>
      <c r="F745" s="161"/>
      <c r="G745" s="150"/>
      <c r="J745" s="158"/>
    </row>
    <row r="746" spans="1:10" ht="13" x14ac:dyDescent="0.3">
      <c r="A746" s="159"/>
      <c r="B746" s="160"/>
      <c r="F746" s="161"/>
      <c r="G746" s="150"/>
      <c r="J746" s="158"/>
    </row>
    <row r="747" spans="1:10" ht="13" x14ac:dyDescent="0.3">
      <c r="A747" s="159"/>
      <c r="B747" s="160"/>
      <c r="F747" s="161"/>
      <c r="G747" s="150"/>
      <c r="J747" s="158"/>
    </row>
    <row r="748" spans="1:10" ht="13" x14ac:dyDescent="0.3">
      <c r="A748" s="159"/>
      <c r="B748" s="160"/>
      <c r="F748" s="161"/>
      <c r="G748" s="150"/>
      <c r="J748" s="158"/>
    </row>
    <row r="749" spans="1:10" ht="13" x14ac:dyDescent="0.3">
      <c r="A749" s="159"/>
      <c r="B749" s="160"/>
      <c r="F749" s="161"/>
      <c r="G749" s="150"/>
      <c r="J749" s="158"/>
    </row>
    <row r="750" spans="1:10" ht="13" x14ac:dyDescent="0.3">
      <c r="A750" s="159"/>
      <c r="B750" s="160"/>
      <c r="F750" s="161"/>
      <c r="G750" s="150"/>
      <c r="J750" s="158"/>
    </row>
    <row r="751" spans="1:10" ht="13" x14ac:dyDescent="0.3">
      <c r="A751" s="159"/>
      <c r="B751" s="160"/>
      <c r="F751" s="161"/>
      <c r="G751" s="150"/>
      <c r="J751" s="158"/>
    </row>
    <row r="752" spans="1:10" ht="13" x14ac:dyDescent="0.3">
      <c r="A752" s="159"/>
      <c r="B752" s="160"/>
      <c r="F752" s="161"/>
      <c r="G752" s="150"/>
      <c r="J752" s="158"/>
    </row>
    <row r="753" spans="1:10" ht="13" x14ac:dyDescent="0.3">
      <c r="A753" s="159"/>
      <c r="B753" s="160"/>
      <c r="F753" s="161"/>
      <c r="G753" s="150"/>
      <c r="J753" s="158"/>
    </row>
    <row r="754" spans="1:10" ht="13" x14ac:dyDescent="0.3">
      <c r="A754" s="159"/>
      <c r="B754" s="160"/>
      <c r="F754" s="161"/>
      <c r="G754" s="150"/>
      <c r="J754" s="158"/>
    </row>
    <row r="755" spans="1:10" ht="13" x14ac:dyDescent="0.3">
      <c r="A755" s="159"/>
      <c r="B755" s="160"/>
      <c r="F755" s="161"/>
      <c r="G755" s="150"/>
      <c r="J755" s="158"/>
    </row>
    <row r="756" spans="1:10" ht="13" x14ac:dyDescent="0.3">
      <c r="A756" s="159"/>
      <c r="B756" s="160"/>
      <c r="F756" s="161"/>
      <c r="G756" s="150"/>
      <c r="J756" s="158"/>
    </row>
    <row r="757" spans="1:10" ht="13" x14ac:dyDescent="0.3">
      <c r="A757" s="159"/>
      <c r="B757" s="160"/>
      <c r="F757" s="161"/>
      <c r="G757" s="150"/>
      <c r="J757" s="158"/>
    </row>
    <row r="758" spans="1:10" ht="13" x14ac:dyDescent="0.3">
      <c r="A758" s="159"/>
      <c r="B758" s="160"/>
      <c r="F758" s="161"/>
      <c r="G758" s="150"/>
      <c r="J758" s="158"/>
    </row>
    <row r="759" spans="1:10" ht="13" x14ac:dyDescent="0.3">
      <c r="A759" s="159"/>
      <c r="B759" s="160"/>
      <c r="F759" s="161"/>
      <c r="G759" s="150"/>
      <c r="J759" s="158"/>
    </row>
    <row r="760" spans="1:10" ht="13" x14ac:dyDescent="0.3">
      <c r="A760" s="159"/>
      <c r="B760" s="160"/>
      <c r="F760" s="161"/>
      <c r="G760" s="150"/>
      <c r="J760" s="158"/>
    </row>
    <row r="761" spans="1:10" ht="13" x14ac:dyDescent="0.3">
      <c r="A761" s="159"/>
      <c r="B761" s="160"/>
      <c r="F761" s="161"/>
      <c r="G761" s="150"/>
      <c r="J761" s="158"/>
    </row>
    <row r="762" spans="1:10" ht="13" x14ac:dyDescent="0.3">
      <c r="A762" s="159"/>
      <c r="B762" s="160"/>
      <c r="F762" s="161"/>
      <c r="G762" s="150"/>
      <c r="J762" s="158"/>
    </row>
    <row r="763" spans="1:10" ht="13" x14ac:dyDescent="0.3">
      <c r="A763" s="159"/>
      <c r="B763" s="160"/>
      <c r="F763" s="161"/>
      <c r="G763" s="150"/>
      <c r="J763" s="158"/>
    </row>
    <row r="764" spans="1:10" ht="13" x14ac:dyDescent="0.3">
      <c r="A764" s="159"/>
      <c r="B764" s="160"/>
      <c r="F764" s="161"/>
      <c r="G764" s="150"/>
      <c r="J764" s="158"/>
    </row>
    <row r="765" spans="1:10" ht="13" x14ac:dyDescent="0.3">
      <c r="A765" s="159"/>
      <c r="B765" s="160"/>
      <c r="F765" s="161"/>
      <c r="G765" s="150"/>
      <c r="J765" s="158"/>
    </row>
    <row r="766" spans="1:10" ht="13" x14ac:dyDescent="0.3">
      <c r="A766" s="159"/>
      <c r="B766" s="160"/>
      <c r="F766" s="161"/>
      <c r="G766" s="150"/>
      <c r="J766" s="158"/>
    </row>
    <row r="767" spans="1:10" ht="13" x14ac:dyDescent="0.3">
      <c r="A767" s="159"/>
      <c r="B767" s="160"/>
      <c r="F767" s="161"/>
      <c r="G767" s="150"/>
      <c r="J767" s="158"/>
    </row>
    <row r="768" spans="1:10" ht="13" x14ac:dyDescent="0.3">
      <c r="A768" s="159"/>
      <c r="B768" s="160"/>
      <c r="F768" s="161"/>
      <c r="G768" s="150"/>
      <c r="J768" s="158"/>
    </row>
    <row r="769" spans="1:10" ht="13" x14ac:dyDescent="0.3">
      <c r="A769" s="159"/>
      <c r="B769" s="160"/>
      <c r="F769" s="161"/>
      <c r="G769" s="150"/>
      <c r="J769" s="158"/>
    </row>
    <row r="770" spans="1:10" ht="13" x14ac:dyDescent="0.3">
      <c r="A770" s="159"/>
      <c r="B770" s="160"/>
      <c r="F770" s="161"/>
      <c r="G770" s="150"/>
      <c r="J770" s="158"/>
    </row>
    <row r="771" spans="1:10" ht="13" x14ac:dyDescent="0.3">
      <c r="A771" s="159"/>
      <c r="B771" s="160"/>
      <c r="F771" s="161"/>
      <c r="G771" s="150"/>
      <c r="J771" s="158"/>
    </row>
    <row r="772" spans="1:10" ht="13" x14ac:dyDescent="0.3">
      <c r="A772" s="159"/>
      <c r="B772" s="160"/>
      <c r="F772" s="161"/>
      <c r="G772" s="150"/>
      <c r="J772" s="158"/>
    </row>
    <row r="773" spans="1:10" ht="13" x14ac:dyDescent="0.3">
      <c r="A773" s="159"/>
      <c r="B773" s="160"/>
      <c r="F773" s="161"/>
      <c r="G773" s="150"/>
      <c r="J773" s="158"/>
    </row>
    <row r="774" spans="1:10" ht="13" x14ac:dyDescent="0.3">
      <c r="A774" s="159"/>
      <c r="B774" s="160"/>
      <c r="F774" s="161"/>
      <c r="G774" s="150"/>
      <c r="J774" s="158"/>
    </row>
    <row r="775" spans="1:10" ht="13" x14ac:dyDescent="0.3">
      <c r="A775" s="159"/>
      <c r="B775" s="160"/>
      <c r="F775" s="161"/>
      <c r="G775" s="150"/>
      <c r="J775" s="158"/>
    </row>
    <row r="776" spans="1:10" ht="13" x14ac:dyDescent="0.3">
      <c r="A776" s="159"/>
      <c r="B776" s="160"/>
      <c r="F776" s="161"/>
      <c r="G776" s="150"/>
      <c r="J776" s="158"/>
    </row>
    <row r="777" spans="1:10" ht="13" x14ac:dyDescent="0.3">
      <c r="A777" s="159"/>
      <c r="B777" s="160"/>
      <c r="F777" s="161"/>
      <c r="G777" s="150"/>
      <c r="J777" s="158"/>
    </row>
    <row r="778" spans="1:10" ht="13" x14ac:dyDescent="0.3">
      <c r="A778" s="159"/>
      <c r="B778" s="160"/>
      <c r="F778" s="161"/>
      <c r="G778" s="150"/>
      <c r="J778" s="158"/>
    </row>
    <row r="779" spans="1:10" ht="13" x14ac:dyDescent="0.3">
      <c r="A779" s="159"/>
      <c r="B779" s="160"/>
      <c r="F779" s="161"/>
      <c r="G779" s="150"/>
      <c r="J779" s="158"/>
    </row>
    <row r="780" spans="1:10" ht="13" x14ac:dyDescent="0.3">
      <c r="A780" s="159"/>
      <c r="B780" s="160"/>
      <c r="F780" s="161"/>
      <c r="G780" s="150"/>
      <c r="J780" s="158"/>
    </row>
    <row r="781" spans="1:10" ht="13" x14ac:dyDescent="0.3">
      <c r="A781" s="159"/>
      <c r="B781" s="160"/>
      <c r="F781" s="161"/>
      <c r="G781" s="150"/>
      <c r="J781" s="158"/>
    </row>
    <row r="782" spans="1:10" ht="13" x14ac:dyDescent="0.3">
      <c r="A782" s="159"/>
      <c r="B782" s="160"/>
      <c r="F782" s="161"/>
      <c r="G782" s="150"/>
      <c r="J782" s="158"/>
    </row>
    <row r="783" spans="1:10" ht="13" x14ac:dyDescent="0.3">
      <c r="A783" s="159"/>
      <c r="B783" s="160"/>
      <c r="F783" s="161"/>
      <c r="G783" s="150"/>
      <c r="J783" s="158"/>
    </row>
    <row r="784" spans="1:10" ht="13" x14ac:dyDescent="0.3">
      <c r="A784" s="159"/>
      <c r="B784" s="160"/>
      <c r="F784" s="161"/>
      <c r="G784" s="150"/>
      <c r="J784" s="158"/>
    </row>
    <row r="785" spans="1:10" ht="13" x14ac:dyDescent="0.3">
      <c r="A785" s="159"/>
      <c r="B785" s="160"/>
      <c r="F785" s="161"/>
      <c r="G785" s="150"/>
      <c r="J785" s="158"/>
    </row>
    <row r="786" spans="1:10" ht="13" x14ac:dyDescent="0.3">
      <c r="A786" s="159"/>
      <c r="B786" s="160"/>
      <c r="F786" s="161"/>
      <c r="G786" s="150"/>
      <c r="J786" s="158"/>
    </row>
    <row r="787" spans="1:10" ht="13" x14ac:dyDescent="0.3">
      <c r="A787" s="159"/>
      <c r="B787" s="160"/>
      <c r="F787" s="161"/>
      <c r="G787" s="150"/>
      <c r="J787" s="158"/>
    </row>
    <row r="788" spans="1:10" ht="13" x14ac:dyDescent="0.3">
      <c r="A788" s="159"/>
      <c r="B788" s="160"/>
      <c r="F788" s="161"/>
      <c r="G788" s="150"/>
      <c r="J788" s="158"/>
    </row>
    <row r="789" spans="1:10" ht="13" x14ac:dyDescent="0.3">
      <c r="A789" s="159"/>
      <c r="B789" s="160"/>
      <c r="F789" s="161"/>
      <c r="G789" s="150"/>
      <c r="J789" s="158"/>
    </row>
    <row r="790" spans="1:10" ht="13" x14ac:dyDescent="0.3">
      <c r="A790" s="159"/>
      <c r="B790" s="160"/>
      <c r="F790" s="161"/>
      <c r="G790" s="150"/>
      <c r="J790" s="158"/>
    </row>
    <row r="791" spans="1:10" ht="13" x14ac:dyDescent="0.3">
      <c r="A791" s="159"/>
      <c r="B791" s="160"/>
      <c r="F791" s="161"/>
      <c r="G791" s="150"/>
      <c r="J791" s="158"/>
    </row>
    <row r="792" spans="1:10" ht="13" x14ac:dyDescent="0.3">
      <c r="A792" s="159"/>
      <c r="B792" s="160"/>
      <c r="F792" s="161"/>
      <c r="G792" s="150"/>
      <c r="J792" s="158"/>
    </row>
    <row r="793" spans="1:10" ht="13" x14ac:dyDescent="0.3">
      <c r="A793" s="159"/>
      <c r="B793" s="160"/>
      <c r="F793" s="161"/>
      <c r="G793" s="150"/>
      <c r="J793" s="158"/>
    </row>
    <row r="794" spans="1:10" ht="13" x14ac:dyDescent="0.3">
      <c r="A794" s="159"/>
      <c r="B794" s="160"/>
      <c r="F794" s="161"/>
      <c r="G794" s="150"/>
      <c r="J794" s="158"/>
    </row>
    <row r="795" spans="1:10" ht="13" x14ac:dyDescent="0.3">
      <c r="A795" s="159"/>
      <c r="B795" s="160"/>
      <c r="F795" s="161"/>
      <c r="G795" s="150"/>
      <c r="J795" s="158"/>
    </row>
    <row r="796" spans="1:10" ht="13" x14ac:dyDescent="0.3">
      <c r="A796" s="159"/>
      <c r="B796" s="160"/>
      <c r="F796" s="161"/>
      <c r="G796" s="150"/>
      <c r="J796" s="158"/>
    </row>
    <row r="797" spans="1:10" ht="13" x14ac:dyDescent="0.3">
      <c r="A797" s="159"/>
      <c r="B797" s="160"/>
      <c r="F797" s="161"/>
      <c r="G797" s="150"/>
      <c r="J797" s="158"/>
    </row>
    <row r="798" spans="1:10" ht="13" x14ac:dyDescent="0.3">
      <c r="A798" s="159"/>
      <c r="B798" s="160"/>
      <c r="F798" s="161"/>
      <c r="G798" s="150"/>
      <c r="J798" s="158"/>
    </row>
    <row r="799" spans="1:10" ht="13" x14ac:dyDescent="0.3">
      <c r="A799" s="159"/>
      <c r="B799" s="160"/>
      <c r="F799" s="161"/>
      <c r="G799" s="150"/>
      <c r="J799" s="158"/>
    </row>
    <row r="800" spans="1:10" ht="13" x14ac:dyDescent="0.3">
      <c r="A800" s="159"/>
      <c r="B800" s="160"/>
      <c r="F800" s="161"/>
      <c r="G800" s="150"/>
      <c r="J800" s="158"/>
    </row>
    <row r="801" spans="1:10" ht="13" x14ac:dyDescent="0.3">
      <c r="A801" s="159"/>
      <c r="B801" s="160"/>
      <c r="F801" s="161"/>
      <c r="G801" s="150"/>
      <c r="J801" s="158"/>
    </row>
    <row r="802" spans="1:10" ht="13" x14ac:dyDescent="0.3">
      <c r="A802" s="159"/>
      <c r="B802" s="160"/>
      <c r="F802" s="161"/>
      <c r="G802" s="150"/>
      <c r="J802" s="158"/>
    </row>
    <row r="803" spans="1:10" ht="13" x14ac:dyDescent="0.3">
      <c r="A803" s="159"/>
      <c r="B803" s="160"/>
      <c r="F803" s="161"/>
      <c r="G803" s="150"/>
      <c r="J803" s="158"/>
    </row>
    <row r="804" spans="1:10" ht="13" x14ac:dyDescent="0.3">
      <c r="A804" s="159"/>
      <c r="B804" s="160"/>
      <c r="F804" s="161"/>
      <c r="G804" s="150"/>
      <c r="J804" s="158"/>
    </row>
    <row r="805" spans="1:10" ht="13" x14ac:dyDescent="0.3">
      <c r="A805" s="159"/>
      <c r="B805" s="160"/>
      <c r="F805" s="161"/>
      <c r="G805" s="150"/>
      <c r="J805" s="158"/>
    </row>
    <row r="806" spans="1:10" ht="13" x14ac:dyDescent="0.3">
      <c r="A806" s="159"/>
      <c r="B806" s="160"/>
      <c r="F806" s="161"/>
      <c r="G806" s="150"/>
      <c r="J806" s="158"/>
    </row>
    <row r="807" spans="1:10" ht="13" x14ac:dyDescent="0.3">
      <c r="A807" s="159"/>
      <c r="B807" s="160"/>
      <c r="F807" s="161"/>
      <c r="G807" s="150"/>
      <c r="J807" s="158"/>
    </row>
    <row r="808" spans="1:10" ht="13" x14ac:dyDescent="0.3">
      <c r="A808" s="159"/>
      <c r="B808" s="160"/>
      <c r="F808" s="161"/>
      <c r="G808" s="150"/>
      <c r="J808" s="158"/>
    </row>
    <row r="809" spans="1:10" ht="13" x14ac:dyDescent="0.3">
      <c r="A809" s="159"/>
      <c r="B809" s="160"/>
      <c r="F809" s="161"/>
      <c r="G809" s="150"/>
      <c r="J809" s="158"/>
    </row>
    <row r="810" spans="1:10" ht="13" x14ac:dyDescent="0.3">
      <c r="A810" s="159"/>
      <c r="B810" s="160"/>
      <c r="F810" s="161"/>
      <c r="G810" s="150"/>
      <c r="J810" s="158"/>
    </row>
    <row r="811" spans="1:10" ht="13" x14ac:dyDescent="0.3">
      <c r="A811" s="159"/>
      <c r="B811" s="160"/>
      <c r="F811" s="161"/>
      <c r="G811" s="150"/>
      <c r="J811" s="158"/>
    </row>
    <row r="812" spans="1:10" ht="13" x14ac:dyDescent="0.3">
      <c r="A812" s="159"/>
      <c r="B812" s="160"/>
      <c r="F812" s="161"/>
      <c r="G812" s="150"/>
      <c r="J812" s="158"/>
    </row>
    <row r="813" spans="1:10" ht="13" x14ac:dyDescent="0.3">
      <c r="A813" s="159"/>
      <c r="B813" s="160"/>
      <c r="F813" s="161"/>
      <c r="G813" s="150"/>
      <c r="J813" s="158"/>
    </row>
    <row r="814" spans="1:10" ht="13" x14ac:dyDescent="0.3">
      <c r="A814" s="159"/>
      <c r="B814" s="160"/>
      <c r="F814" s="161"/>
      <c r="G814" s="150"/>
      <c r="J814" s="158"/>
    </row>
    <row r="815" spans="1:10" ht="13" x14ac:dyDescent="0.3">
      <c r="A815" s="159"/>
      <c r="B815" s="160"/>
      <c r="F815" s="161"/>
      <c r="G815" s="150"/>
      <c r="J815" s="158"/>
    </row>
    <row r="816" spans="1:10" ht="13" x14ac:dyDescent="0.3">
      <c r="A816" s="159"/>
      <c r="B816" s="160"/>
      <c r="F816" s="161"/>
      <c r="G816" s="150"/>
      <c r="J816" s="158"/>
    </row>
    <row r="817" spans="1:10" ht="13" x14ac:dyDescent="0.3">
      <c r="A817" s="159"/>
      <c r="B817" s="160"/>
      <c r="F817" s="161"/>
      <c r="G817" s="150"/>
      <c r="J817" s="158"/>
    </row>
    <row r="818" spans="1:10" ht="13" x14ac:dyDescent="0.3">
      <c r="A818" s="159"/>
      <c r="B818" s="160"/>
      <c r="F818" s="161"/>
      <c r="G818" s="150"/>
      <c r="J818" s="158"/>
    </row>
    <row r="819" spans="1:10" ht="13" x14ac:dyDescent="0.3">
      <c r="A819" s="159"/>
      <c r="B819" s="160"/>
      <c r="F819" s="161"/>
      <c r="G819" s="150"/>
      <c r="J819" s="158"/>
    </row>
    <row r="820" spans="1:10" ht="13" x14ac:dyDescent="0.3">
      <c r="A820" s="159"/>
      <c r="B820" s="160"/>
      <c r="F820" s="161"/>
      <c r="G820" s="150"/>
      <c r="J820" s="158"/>
    </row>
    <row r="821" spans="1:10" ht="13" x14ac:dyDescent="0.3">
      <c r="A821" s="159"/>
      <c r="B821" s="160"/>
      <c r="F821" s="161"/>
      <c r="G821" s="150"/>
      <c r="J821" s="158"/>
    </row>
    <row r="822" spans="1:10" ht="13" x14ac:dyDescent="0.3">
      <c r="A822" s="159"/>
      <c r="B822" s="160"/>
      <c r="F822" s="161"/>
      <c r="G822" s="150"/>
      <c r="J822" s="158"/>
    </row>
    <row r="823" spans="1:10" ht="13" x14ac:dyDescent="0.3">
      <c r="A823" s="159"/>
      <c r="B823" s="160"/>
      <c r="F823" s="161"/>
      <c r="G823" s="150"/>
      <c r="J823" s="158"/>
    </row>
    <row r="824" spans="1:10" ht="13" x14ac:dyDescent="0.3">
      <c r="A824" s="159"/>
      <c r="B824" s="160"/>
      <c r="F824" s="161"/>
      <c r="G824" s="150"/>
      <c r="J824" s="158"/>
    </row>
    <row r="825" spans="1:10" ht="13" x14ac:dyDescent="0.3">
      <c r="A825" s="159"/>
      <c r="B825" s="160"/>
      <c r="F825" s="161"/>
      <c r="G825" s="150"/>
      <c r="J825" s="158"/>
    </row>
    <row r="826" spans="1:10" ht="13" x14ac:dyDescent="0.3">
      <c r="A826" s="159"/>
      <c r="B826" s="160"/>
      <c r="F826" s="161"/>
      <c r="G826" s="150"/>
      <c r="J826" s="158"/>
    </row>
    <row r="827" spans="1:10" ht="13" x14ac:dyDescent="0.3">
      <c r="A827" s="159"/>
      <c r="B827" s="160"/>
      <c r="F827" s="161"/>
      <c r="G827" s="150"/>
      <c r="J827" s="158"/>
    </row>
    <row r="828" spans="1:10" ht="13" x14ac:dyDescent="0.3">
      <c r="A828" s="159"/>
      <c r="B828" s="160"/>
      <c r="F828" s="161"/>
      <c r="G828" s="150"/>
      <c r="J828" s="158"/>
    </row>
    <row r="829" spans="1:10" ht="13" x14ac:dyDescent="0.3">
      <c r="A829" s="159"/>
      <c r="B829" s="160"/>
      <c r="F829" s="161"/>
      <c r="G829" s="150"/>
      <c r="J829" s="158"/>
    </row>
    <row r="830" spans="1:10" ht="13" x14ac:dyDescent="0.3">
      <c r="A830" s="159"/>
      <c r="B830" s="160"/>
      <c r="F830" s="161"/>
      <c r="G830" s="150"/>
      <c r="J830" s="158"/>
    </row>
    <row r="831" spans="1:10" ht="13" x14ac:dyDescent="0.3">
      <c r="A831" s="159"/>
      <c r="B831" s="160"/>
      <c r="F831" s="161"/>
      <c r="G831" s="150"/>
      <c r="J831" s="158"/>
    </row>
    <row r="832" spans="1:10" ht="13" x14ac:dyDescent="0.3">
      <c r="A832" s="159"/>
      <c r="B832" s="160"/>
      <c r="F832" s="161"/>
      <c r="G832" s="150"/>
      <c r="J832" s="158"/>
    </row>
    <row r="833" spans="1:10" ht="13" x14ac:dyDescent="0.3">
      <c r="A833" s="159"/>
      <c r="B833" s="160"/>
      <c r="F833" s="161"/>
      <c r="G833" s="150"/>
      <c r="J833" s="158"/>
    </row>
    <row r="834" spans="1:10" ht="13" x14ac:dyDescent="0.3">
      <c r="A834" s="159"/>
      <c r="B834" s="160"/>
      <c r="F834" s="161"/>
      <c r="G834" s="150"/>
      <c r="J834" s="158"/>
    </row>
    <row r="835" spans="1:10" ht="13" x14ac:dyDescent="0.3">
      <c r="A835" s="159"/>
      <c r="B835" s="160"/>
      <c r="F835" s="161"/>
      <c r="G835" s="150"/>
      <c r="J835" s="158"/>
    </row>
    <row r="836" spans="1:10" ht="13" x14ac:dyDescent="0.3">
      <c r="A836" s="159"/>
      <c r="B836" s="160"/>
      <c r="F836" s="161"/>
      <c r="G836" s="150"/>
      <c r="J836" s="158"/>
    </row>
    <row r="837" spans="1:10" ht="13" x14ac:dyDescent="0.3">
      <c r="A837" s="159"/>
      <c r="B837" s="160"/>
      <c r="F837" s="161"/>
      <c r="G837" s="150"/>
      <c r="J837" s="158"/>
    </row>
    <row r="838" spans="1:10" ht="13" x14ac:dyDescent="0.3">
      <c r="A838" s="159"/>
      <c r="B838" s="160"/>
      <c r="F838" s="161"/>
      <c r="G838" s="150"/>
      <c r="J838" s="158"/>
    </row>
    <row r="839" spans="1:10" ht="13" x14ac:dyDescent="0.3">
      <c r="A839" s="159"/>
      <c r="B839" s="160"/>
      <c r="F839" s="161"/>
      <c r="G839" s="150"/>
      <c r="J839" s="158"/>
    </row>
    <row r="840" spans="1:10" ht="13" x14ac:dyDescent="0.3">
      <c r="A840" s="159"/>
      <c r="B840" s="160"/>
      <c r="F840" s="161"/>
      <c r="G840" s="150"/>
      <c r="J840" s="158"/>
    </row>
    <row r="841" spans="1:10" ht="13" x14ac:dyDescent="0.3">
      <c r="A841" s="159"/>
      <c r="B841" s="160"/>
      <c r="F841" s="161"/>
      <c r="G841" s="150"/>
      <c r="J841" s="158"/>
    </row>
    <row r="842" spans="1:10" ht="13" x14ac:dyDescent="0.3">
      <c r="A842" s="159"/>
      <c r="B842" s="160"/>
      <c r="F842" s="161"/>
      <c r="G842" s="150"/>
      <c r="J842" s="158"/>
    </row>
    <row r="843" spans="1:10" ht="13" x14ac:dyDescent="0.3">
      <c r="A843" s="159"/>
      <c r="B843" s="160"/>
      <c r="F843" s="161"/>
      <c r="G843" s="150"/>
      <c r="J843" s="158"/>
    </row>
    <row r="844" spans="1:10" ht="13" x14ac:dyDescent="0.3">
      <c r="A844" s="159"/>
      <c r="B844" s="160"/>
      <c r="F844" s="161"/>
      <c r="G844" s="150"/>
      <c r="J844" s="158"/>
    </row>
    <row r="845" spans="1:10" ht="13" x14ac:dyDescent="0.3">
      <c r="A845" s="159"/>
      <c r="B845" s="160"/>
      <c r="F845" s="161"/>
      <c r="G845" s="150"/>
      <c r="J845" s="158"/>
    </row>
    <row r="846" spans="1:10" ht="13" x14ac:dyDescent="0.3">
      <c r="A846" s="159"/>
      <c r="B846" s="160"/>
      <c r="F846" s="161"/>
      <c r="G846" s="150"/>
      <c r="J846" s="158"/>
    </row>
    <row r="847" spans="1:10" ht="13" x14ac:dyDescent="0.3">
      <c r="A847" s="159"/>
      <c r="B847" s="160"/>
      <c r="F847" s="161"/>
      <c r="G847" s="150"/>
      <c r="J847" s="158"/>
    </row>
    <row r="848" spans="1:10" ht="13" x14ac:dyDescent="0.3">
      <c r="A848" s="159"/>
      <c r="B848" s="160"/>
      <c r="F848" s="161"/>
      <c r="G848" s="150"/>
      <c r="J848" s="158"/>
    </row>
    <row r="849" spans="1:10" ht="13" x14ac:dyDescent="0.3">
      <c r="A849" s="159"/>
      <c r="B849" s="160"/>
      <c r="F849" s="161"/>
      <c r="G849" s="150"/>
      <c r="J849" s="158"/>
    </row>
    <row r="850" spans="1:10" ht="13" x14ac:dyDescent="0.3">
      <c r="A850" s="159"/>
      <c r="B850" s="160"/>
      <c r="F850" s="161"/>
      <c r="G850" s="150"/>
      <c r="J850" s="158"/>
    </row>
    <row r="851" spans="1:10" ht="13" x14ac:dyDescent="0.3">
      <c r="A851" s="159"/>
      <c r="B851" s="160"/>
      <c r="F851" s="161"/>
      <c r="G851" s="150"/>
      <c r="J851" s="158"/>
    </row>
    <row r="852" spans="1:10" ht="13" x14ac:dyDescent="0.3">
      <c r="A852" s="159"/>
      <c r="B852" s="160"/>
      <c r="F852" s="161"/>
      <c r="G852" s="150"/>
      <c r="J852" s="158"/>
    </row>
    <row r="853" spans="1:10" ht="13" x14ac:dyDescent="0.3">
      <c r="A853" s="159"/>
      <c r="B853" s="160"/>
      <c r="F853" s="161"/>
      <c r="G853" s="150"/>
      <c r="J853" s="158"/>
    </row>
    <row r="854" spans="1:10" ht="13" x14ac:dyDescent="0.3">
      <c r="A854" s="159"/>
      <c r="B854" s="160"/>
      <c r="F854" s="161"/>
      <c r="G854" s="150"/>
      <c r="J854" s="158"/>
    </row>
    <row r="855" spans="1:10" ht="13" x14ac:dyDescent="0.3">
      <c r="A855" s="159"/>
      <c r="B855" s="160"/>
      <c r="F855" s="161"/>
      <c r="G855" s="150"/>
      <c r="J855" s="158"/>
    </row>
    <row r="856" spans="1:10" ht="13" x14ac:dyDescent="0.3">
      <c r="A856" s="159"/>
      <c r="B856" s="160"/>
      <c r="F856" s="161"/>
      <c r="G856" s="150"/>
      <c r="J856" s="158"/>
    </row>
    <row r="857" spans="1:10" ht="13" x14ac:dyDescent="0.3">
      <c r="A857" s="159"/>
      <c r="B857" s="160"/>
      <c r="F857" s="161"/>
      <c r="G857" s="150"/>
      <c r="J857" s="158"/>
    </row>
    <row r="858" spans="1:10" ht="13" x14ac:dyDescent="0.3">
      <c r="A858" s="159"/>
      <c r="B858" s="160"/>
      <c r="F858" s="161"/>
      <c r="G858" s="150"/>
      <c r="J858" s="158"/>
    </row>
    <row r="859" spans="1:10" ht="13" x14ac:dyDescent="0.3">
      <c r="A859" s="159"/>
      <c r="B859" s="160"/>
      <c r="F859" s="161"/>
      <c r="G859" s="150"/>
      <c r="J859" s="158"/>
    </row>
    <row r="860" spans="1:10" ht="13" x14ac:dyDescent="0.3">
      <c r="A860" s="159"/>
      <c r="B860" s="160"/>
      <c r="F860" s="161"/>
      <c r="G860" s="150"/>
      <c r="J860" s="158"/>
    </row>
    <row r="861" spans="1:10" ht="13" x14ac:dyDescent="0.3">
      <c r="A861" s="159"/>
      <c r="B861" s="160"/>
      <c r="F861" s="161"/>
      <c r="G861" s="150"/>
      <c r="J861" s="158"/>
    </row>
    <row r="862" spans="1:10" ht="13" x14ac:dyDescent="0.3">
      <c r="A862" s="159"/>
      <c r="B862" s="160"/>
      <c r="F862" s="161"/>
      <c r="G862" s="150"/>
      <c r="J862" s="158"/>
    </row>
    <row r="863" spans="1:10" ht="13" x14ac:dyDescent="0.3">
      <c r="A863" s="159"/>
      <c r="B863" s="160"/>
      <c r="F863" s="161"/>
      <c r="G863" s="150"/>
      <c r="J863" s="158"/>
    </row>
    <row r="864" spans="1:10" ht="13" x14ac:dyDescent="0.3">
      <c r="A864" s="159"/>
      <c r="B864" s="160"/>
      <c r="F864" s="161"/>
      <c r="G864" s="150"/>
      <c r="J864" s="158"/>
    </row>
    <row r="865" spans="1:10" ht="13" x14ac:dyDescent="0.3">
      <c r="A865" s="159"/>
      <c r="B865" s="160"/>
      <c r="F865" s="161"/>
      <c r="G865" s="150"/>
      <c r="J865" s="158"/>
    </row>
    <row r="866" spans="1:10" ht="13" x14ac:dyDescent="0.3">
      <c r="A866" s="159"/>
      <c r="B866" s="160"/>
      <c r="F866" s="161"/>
      <c r="G866" s="150"/>
      <c r="J866" s="158"/>
    </row>
    <row r="867" spans="1:10" ht="13" x14ac:dyDescent="0.3">
      <c r="A867" s="159"/>
      <c r="B867" s="160"/>
      <c r="F867" s="161"/>
      <c r="G867" s="150"/>
      <c r="J867" s="158"/>
    </row>
    <row r="868" spans="1:10" ht="13" x14ac:dyDescent="0.3">
      <c r="A868" s="159"/>
      <c r="B868" s="160"/>
      <c r="F868" s="161"/>
      <c r="G868" s="150"/>
      <c r="J868" s="158"/>
    </row>
    <row r="869" spans="1:10" ht="13" x14ac:dyDescent="0.3">
      <c r="A869" s="159"/>
      <c r="B869" s="160"/>
      <c r="F869" s="161"/>
      <c r="G869" s="150"/>
      <c r="J869" s="158"/>
    </row>
    <row r="870" spans="1:10" ht="13" x14ac:dyDescent="0.3">
      <c r="A870" s="159"/>
      <c r="B870" s="160"/>
      <c r="F870" s="161"/>
      <c r="G870" s="150"/>
      <c r="J870" s="158"/>
    </row>
    <row r="871" spans="1:10" ht="13" x14ac:dyDescent="0.3">
      <c r="A871" s="159"/>
      <c r="B871" s="160"/>
      <c r="F871" s="161"/>
      <c r="G871" s="150"/>
      <c r="J871" s="158"/>
    </row>
    <row r="872" spans="1:10" ht="13" x14ac:dyDescent="0.3">
      <c r="A872" s="159"/>
      <c r="B872" s="160"/>
      <c r="F872" s="161"/>
      <c r="G872" s="150"/>
      <c r="J872" s="158"/>
    </row>
    <row r="873" spans="1:10" ht="13" x14ac:dyDescent="0.3">
      <c r="A873" s="159"/>
      <c r="B873" s="160"/>
      <c r="F873" s="161"/>
      <c r="G873" s="150"/>
      <c r="J873" s="158"/>
    </row>
    <row r="874" spans="1:10" ht="13" x14ac:dyDescent="0.3">
      <c r="A874" s="159"/>
      <c r="B874" s="160"/>
      <c r="F874" s="161"/>
      <c r="G874" s="150"/>
      <c r="J874" s="158"/>
    </row>
    <row r="875" spans="1:10" ht="13" x14ac:dyDescent="0.3">
      <c r="A875" s="159"/>
      <c r="B875" s="160"/>
      <c r="F875" s="161"/>
      <c r="G875" s="150"/>
      <c r="J875" s="158"/>
    </row>
    <row r="876" spans="1:10" ht="13" x14ac:dyDescent="0.3">
      <c r="A876" s="159"/>
      <c r="B876" s="160"/>
      <c r="F876" s="161"/>
      <c r="G876" s="150"/>
      <c r="J876" s="158"/>
    </row>
    <row r="877" spans="1:10" ht="13" x14ac:dyDescent="0.3">
      <c r="A877" s="159"/>
      <c r="B877" s="160"/>
      <c r="F877" s="161"/>
      <c r="G877" s="150"/>
      <c r="J877" s="158"/>
    </row>
    <row r="878" spans="1:10" ht="13" x14ac:dyDescent="0.3">
      <c r="A878" s="159"/>
      <c r="B878" s="160"/>
      <c r="F878" s="161"/>
      <c r="G878" s="150"/>
      <c r="J878" s="158"/>
    </row>
    <row r="879" spans="1:10" ht="13" x14ac:dyDescent="0.3">
      <c r="A879" s="159"/>
      <c r="B879" s="160"/>
      <c r="F879" s="161"/>
      <c r="G879" s="150"/>
      <c r="J879" s="158"/>
    </row>
    <row r="880" spans="1:10" ht="13" x14ac:dyDescent="0.3">
      <c r="A880" s="159"/>
      <c r="B880" s="160"/>
      <c r="F880" s="161"/>
      <c r="G880" s="150"/>
      <c r="J880" s="158"/>
    </row>
    <row r="881" spans="1:10" ht="13" x14ac:dyDescent="0.3">
      <c r="A881" s="159"/>
      <c r="B881" s="160"/>
      <c r="F881" s="161"/>
      <c r="G881" s="150"/>
      <c r="J881" s="158"/>
    </row>
    <row r="882" spans="1:10" ht="13" x14ac:dyDescent="0.3">
      <c r="A882" s="159"/>
      <c r="B882" s="160"/>
      <c r="F882" s="161"/>
      <c r="G882" s="150"/>
      <c r="J882" s="158"/>
    </row>
    <row r="883" spans="1:10" ht="13" x14ac:dyDescent="0.3">
      <c r="A883" s="159"/>
      <c r="B883" s="160"/>
      <c r="F883" s="161"/>
      <c r="G883" s="150"/>
      <c r="J883" s="158"/>
    </row>
    <row r="884" spans="1:10" ht="13" x14ac:dyDescent="0.3">
      <c r="A884" s="159"/>
      <c r="B884" s="160"/>
      <c r="F884" s="161"/>
      <c r="G884" s="150"/>
      <c r="J884" s="158"/>
    </row>
    <row r="885" spans="1:10" ht="13" x14ac:dyDescent="0.3">
      <c r="A885" s="159"/>
      <c r="B885" s="160"/>
      <c r="F885" s="161"/>
      <c r="G885" s="150"/>
      <c r="J885" s="158"/>
    </row>
    <row r="886" spans="1:10" ht="13" x14ac:dyDescent="0.3">
      <c r="A886" s="159"/>
      <c r="B886" s="160"/>
      <c r="F886" s="161"/>
      <c r="G886" s="150"/>
      <c r="J886" s="158"/>
    </row>
    <row r="887" spans="1:10" ht="13" x14ac:dyDescent="0.3">
      <c r="A887" s="159"/>
      <c r="B887" s="160"/>
      <c r="F887" s="161"/>
      <c r="G887" s="150"/>
      <c r="J887" s="158"/>
    </row>
    <row r="888" spans="1:10" ht="13" x14ac:dyDescent="0.3">
      <c r="A888" s="159"/>
      <c r="B888" s="160"/>
      <c r="F888" s="161"/>
      <c r="G888" s="150"/>
      <c r="J888" s="158"/>
    </row>
    <row r="889" spans="1:10" ht="13" x14ac:dyDescent="0.3">
      <c r="A889" s="159"/>
      <c r="B889" s="160"/>
      <c r="F889" s="161"/>
      <c r="G889" s="150"/>
      <c r="J889" s="158"/>
    </row>
    <row r="890" spans="1:10" ht="13" x14ac:dyDescent="0.3">
      <c r="A890" s="159"/>
      <c r="B890" s="160"/>
      <c r="F890" s="161"/>
      <c r="G890" s="150"/>
      <c r="J890" s="158"/>
    </row>
    <row r="891" spans="1:10" ht="13" x14ac:dyDescent="0.3">
      <c r="A891" s="159"/>
      <c r="B891" s="160"/>
      <c r="F891" s="161"/>
      <c r="G891" s="150"/>
      <c r="J891" s="158"/>
    </row>
    <row r="892" spans="1:10" ht="13" x14ac:dyDescent="0.3">
      <c r="A892" s="159"/>
      <c r="B892" s="160"/>
      <c r="F892" s="161"/>
      <c r="G892" s="150"/>
      <c r="J892" s="158"/>
    </row>
    <row r="893" spans="1:10" ht="13" x14ac:dyDescent="0.3">
      <c r="A893" s="159"/>
      <c r="B893" s="160"/>
      <c r="F893" s="161"/>
      <c r="G893" s="150"/>
      <c r="J893" s="158"/>
    </row>
    <row r="894" spans="1:10" ht="13" x14ac:dyDescent="0.3">
      <c r="A894" s="159"/>
      <c r="B894" s="160"/>
      <c r="F894" s="161"/>
      <c r="G894" s="150"/>
      <c r="J894" s="158"/>
    </row>
    <row r="895" spans="1:10" ht="13" x14ac:dyDescent="0.3">
      <c r="A895" s="159"/>
      <c r="B895" s="160"/>
      <c r="F895" s="161"/>
      <c r="G895" s="150"/>
      <c r="J895" s="158"/>
    </row>
    <row r="896" spans="1:10" ht="13" x14ac:dyDescent="0.3">
      <c r="A896" s="159"/>
      <c r="B896" s="160"/>
      <c r="F896" s="161"/>
      <c r="G896" s="150"/>
      <c r="J896" s="158"/>
    </row>
    <row r="897" spans="1:10" ht="13" x14ac:dyDescent="0.3">
      <c r="A897" s="159"/>
      <c r="B897" s="160"/>
      <c r="F897" s="161"/>
      <c r="G897" s="150"/>
      <c r="J897" s="158"/>
    </row>
    <row r="898" spans="1:10" ht="13" x14ac:dyDescent="0.3">
      <c r="A898" s="159"/>
      <c r="B898" s="160"/>
      <c r="F898" s="161"/>
      <c r="G898" s="150"/>
      <c r="J898" s="158"/>
    </row>
    <row r="899" spans="1:10" ht="13" x14ac:dyDescent="0.3">
      <c r="A899" s="159"/>
      <c r="B899" s="160"/>
      <c r="F899" s="161"/>
      <c r="G899" s="150"/>
      <c r="J899" s="158"/>
    </row>
    <row r="900" spans="1:10" ht="13" x14ac:dyDescent="0.3">
      <c r="A900" s="159"/>
      <c r="B900" s="160"/>
      <c r="F900" s="161"/>
      <c r="G900" s="150"/>
      <c r="J900" s="158"/>
    </row>
    <row r="901" spans="1:10" ht="13" x14ac:dyDescent="0.3">
      <c r="A901" s="159"/>
      <c r="B901" s="160"/>
      <c r="F901" s="161"/>
      <c r="G901" s="150"/>
      <c r="J901" s="158"/>
    </row>
    <row r="902" spans="1:10" ht="13" x14ac:dyDescent="0.3">
      <c r="A902" s="159"/>
      <c r="B902" s="160"/>
      <c r="F902" s="161"/>
      <c r="G902" s="150"/>
      <c r="J902" s="158"/>
    </row>
    <row r="903" spans="1:10" ht="13" x14ac:dyDescent="0.3">
      <c r="A903" s="159"/>
      <c r="B903" s="160"/>
      <c r="F903" s="161"/>
      <c r="G903" s="150"/>
      <c r="J903" s="158"/>
    </row>
    <row r="904" spans="1:10" ht="13" x14ac:dyDescent="0.3">
      <c r="A904" s="159"/>
      <c r="B904" s="160"/>
      <c r="F904" s="161"/>
      <c r="G904" s="150"/>
      <c r="J904" s="158"/>
    </row>
    <row r="905" spans="1:10" ht="13" x14ac:dyDescent="0.3">
      <c r="A905" s="159"/>
      <c r="B905" s="160"/>
      <c r="F905" s="161"/>
      <c r="G905" s="150"/>
      <c r="J905" s="158"/>
    </row>
    <row r="906" spans="1:10" ht="13" x14ac:dyDescent="0.3">
      <c r="A906" s="159"/>
      <c r="B906" s="160"/>
      <c r="F906" s="161"/>
      <c r="G906" s="150"/>
      <c r="J906" s="158"/>
    </row>
    <row r="907" spans="1:10" ht="13" x14ac:dyDescent="0.3">
      <c r="A907" s="159"/>
      <c r="B907" s="160"/>
      <c r="F907" s="161"/>
      <c r="G907" s="150"/>
      <c r="J907" s="158"/>
    </row>
    <row r="908" spans="1:10" ht="13" x14ac:dyDescent="0.3">
      <c r="A908" s="159"/>
      <c r="B908" s="160"/>
      <c r="F908" s="161"/>
      <c r="G908" s="150"/>
      <c r="J908" s="158"/>
    </row>
    <row r="909" spans="1:10" ht="13" x14ac:dyDescent="0.3">
      <c r="A909" s="159"/>
      <c r="B909" s="160"/>
      <c r="F909" s="161"/>
      <c r="G909" s="150"/>
      <c r="J909" s="158"/>
    </row>
    <row r="910" spans="1:10" ht="13" x14ac:dyDescent="0.3">
      <c r="A910" s="159"/>
      <c r="B910" s="160"/>
      <c r="F910" s="161"/>
      <c r="G910" s="150"/>
      <c r="J910" s="158"/>
    </row>
    <row r="911" spans="1:10" ht="13" x14ac:dyDescent="0.3">
      <c r="A911" s="159"/>
      <c r="B911" s="160"/>
      <c r="F911" s="161"/>
      <c r="G911" s="150"/>
      <c r="J911" s="158"/>
    </row>
    <row r="912" spans="1:10" ht="13" x14ac:dyDescent="0.3">
      <c r="A912" s="159"/>
      <c r="B912" s="160"/>
      <c r="F912" s="161"/>
      <c r="G912" s="150"/>
      <c r="J912" s="158"/>
    </row>
    <row r="913" spans="1:10" ht="13" x14ac:dyDescent="0.3">
      <c r="A913" s="159"/>
      <c r="B913" s="160"/>
      <c r="F913" s="161"/>
      <c r="G913" s="150"/>
      <c r="J913" s="158"/>
    </row>
    <row r="914" spans="1:10" ht="13" x14ac:dyDescent="0.3">
      <c r="A914" s="159"/>
      <c r="B914" s="160"/>
      <c r="F914" s="161"/>
      <c r="G914" s="150"/>
      <c r="J914" s="158"/>
    </row>
    <row r="915" spans="1:10" ht="13" x14ac:dyDescent="0.3">
      <c r="A915" s="159"/>
      <c r="B915" s="160"/>
      <c r="F915" s="161"/>
      <c r="G915" s="150"/>
      <c r="J915" s="158"/>
    </row>
    <row r="916" spans="1:10" ht="13" x14ac:dyDescent="0.3">
      <c r="A916" s="159"/>
      <c r="B916" s="160"/>
      <c r="F916" s="161"/>
      <c r="G916" s="150"/>
      <c r="J916" s="158"/>
    </row>
    <row r="917" spans="1:10" ht="13" x14ac:dyDescent="0.3">
      <c r="A917" s="159"/>
      <c r="B917" s="160"/>
      <c r="F917" s="161"/>
      <c r="G917" s="150"/>
      <c r="J917" s="158"/>
    </row>
    <row r="918" spans="1:10" ht="13" x14ac:dyDescent="0.3">
      <c r="A918" s="159"/>
      <c r="B918" s="160"/>
      <c r="F918" s="161"/>
      <c r="G918" s="150"/>
      <c r="J918" s="158"/>
    </row>
    <row r="919" spans="1:10" ht="13" x14ac:dyDescent="0.3">
      <c r="A919" s="159"/>
      <c r="B919" s="160"/>
      <c r="F919" s="161"/>
      <c r="G919" s="150"/>
      <c r="J919" s="158"/>
    </row>
    <row r="920" spans="1:10" ht="13" x14ac:dyDescent="0.3">
      <c r="A920" s="159"/>
      <c r="B920" s="160"/>
      <c r="F920" s="161"/>
      <c r="G920" s="150"/>
      <c r="J920" s="158"/>
    </row>
    <row r="921" spans="1:10" ht="13" x14ac:dyDescent="0.3">
      <c r="A921" s="159"/>
      <c r="B921" s="160"/>
      <c r="F921" s="161"/>
      <c r="G921" s="150"/>
      <c r="J921" s="158"/>
    </row>
    <row r="922" spans="1:10" ht="13" x14ac:dyDescent="0.3">
      <c r="A922" s="159"/>
      <c r="B922" s="160"/>
      <c r="F922" s="161"/>
      <c r="G922" s="150"/>
      <c r="J922" s="158"/>
    </row>
    <row r="923" spans="1:10" ht="13" x14ac:dyDescent="0.3">
      <c r="A923" s="159"/>
      <c r="B923" s="160"/>
      <c r="F923" s="161"/>
      <c r="G923" s="150"/>
      <c r="J923" s="158"/>
    </row>
    <row r="924" spans="1:10" ht="13" x14ac:dyDescent="0.3">
      <c r="A924" s="159"/>
      <c r="B924" s="160"/>
      <c r="F924" s="161"/>
      <c r="G924" s="150"/>
      <c r="J924" s="158"/>
    </row>
    <row r="925" spans="1:10" ht="13" x14ac:dyDescent="0.3">
      <c r="A925" s="159"/>
      <c r="B925" s="160"/>
      <c r="F925" s="161"/>
      <c r="G925" s="150"/>
      <c r="J925" s="158"/>
    </row>
    <row r="926" spans="1:10" ht="13" x14ac:dyDescent="0.3">
      <c r="A926" s="159"/>
      <c r="B926" s="160"/>
      <c r="F926" s="161"/>
      <c r="G926" s="150"/>
      <c r="J926" s="158"/>
    </row>
    <row r="927" spans="1:10" ht="13" x14ac:dyDescent="0.3">
      <c r="A927" s="159"/>
      <c r="B927" s="160"/>
      <c r="F927" s="161"/>
      <c r="G927" s="150"/>
      <c r="J927" s="158"/>
    </row>
    <row r="928" spans="1:10" ht="13" x14ac:dyDescent="0.3">
      <c r="A928" s="159"/>
      <c r="B928" s="160"/>
      <c r="F928" s="161"/>
      <c r="G928" s="150"/>
      <c r="J928" s="158"/>
    </row>
    <row r="929" spans="1:10" ht="13" x14ac:dyDescent="0.3">
      <c r="A929" s="159"/>
      <c r="B929" s="160"/>
      <c r="F929" s="161"/>
      <c r="G929" s="150"/>
      <c r="J929" s="158"/>
    </row>
    <row r="930" spans="1:10" ht="13" x14ac:dyDescent="0.3">
      <c r="A930" s="159"/>
      <c r="B930" s="160"/>
      <c r="F930" s="161"/>
      <c r="G930" s="150"/>
      <c r="J930" s="158"/>
    </row>
    <row r="931" spans="1:10" ht="13" x14ac:dyDescent="0.3">
      <c r="A931" s="159"/>
      <c r="B931" s="160"/>
      <c r="F931" s="161"/>
      <c r="G931" s="150"/>
      <c r="J931" s="158"/>
    </row>
    <row r="932" spans="1:10" ht="13" x14ac:dyDescent="0.3">
      <c r="A932" s="159"/>
      <c r="B932" s="160"/>
      <c r="F932" s="161"/>
      <c r="G932" s="150"/>
      <c r="J932" s="158"/>
    </row>
    <row r="933" spans="1:10" ht="13" x14ac:dyDescent="0.3">
      <c r="A933" s="159"/>
      <c r="B933" s="160"/>
      <c r="F933" s="161"/>
      <c r="G933" s="150"/>
      <c r="J933" s="158"/>
    </row>
    <row r="934" spans="1:10" ht="13" x14ac:dyDescent="0.3">
      <c r="A934" s="159"/>
      <c r="B934" s="160"/>
      <c r="F934" s="161"/>
      <c r="G934" s="150"/>
      <c r="J934" s="158"/>
    </row>
    <row r="935" spans="1:10" ht="13" x14ac:dyDescent="0.3">
      <c r="A935" s="159"/>
      <c r="B935" s="160"/>
      <c r="F935" s="161"/>
      <c r="G935" s="150"/>
      <c r="J935" s="158"/>
    </row>
    <row r="936" spans="1:10" ht="13" x14ac:dyDescent="0.3">
      <c r="A936" s="159"/>
      <c r="B936" s="160"/>
      <c r="F936" s="161"/>
      <c r="G936" s="150"/>
      <c r="J936" s="158"/>
    </row>
    <row r="937" spans="1:10" ht="13" x14ac:dyDescent="0.3">
      <c r="A937" s="159"/>
      <c r="B937" s="160"/>
      <c r="F937" s="161"/>
      <c r="G937" s="150"/>
      <c r="J937" s="158"/>
    </row>
    <row r="938" spans="1:10" ht="13" x14ac:dyDescent="0.3">
      <c r="A938" s="159"/>
      <c r="B938" s="160"/>
      <c r="F938" s="161"/>
      <c r="G938" s="150"/>
      <c r="J938" s="158"/>
    </row>
    <row r="939" spans="1:10" ht="13" x14ac:dyDescent="0.3">
      <c r="A939" s="159"/>
      <c r="B939" s="160"/>
      <c r="F939" s="161"/>
      <c r="G939" s="150"/>
      <c r="J939" s="158"/>
    </row>
    <row r="940" spans="1:10" ht="13" x14ac:dyDescent="0.3">
      <c r="A940" s="159"/>
      <c r="B940" s="160"/>
      <c r="F940" s="161"/>
      <c r="G940" s="150"/>
      <c r="J940" s="158"/>
    </row>
    <row r="941" spans="1:10" ht="13" x14ac:dyDescent="0.3">
      <c r="A941" s="159"/>
      <c r="B941" s="160"/>
      <c r="F941" s="161"/>
      <c r="G941" s="150"/>
      <c r="J941" s="158"/>
    </row>
    <row r="942" spans="1:10" ht="13" x14ac:dyDescent="0.3">
      <c r="A942" s="159"/>
      <c r="B942" s="160"/>
      <c r="F942" s="161"/>
      <c r="G942" s="150"/>
      <c r="J942" s="158"/>
    </row>
    <row r="943" spans="1:10" ht="13" x14ac:dyDescent="0.3">
      <c r="A943" s="159"/>
      <c r="B943" s="160"/>
      <c r="F943" s="161"/>
      <c r="G943" s="150"/>
      <c r="J943" s="158"/>
    </row>
    <row r="944" spans="1:10" ht="13" x14ac:dyDescent="0.3">
      <c r="A944" s="159"/>
      <c r="B944" s="160"/>
      <c r="F944" s="161"/>
      <c r="G944" s="150"/>
      <c r="J944" s="158"/>
    </row>
    <row r="945" spans="1:10" ht="13" x14ac:dyDescent="0.3">
      <c r="A945" s="159"/>
      <c r="B945" s="160"/>
      <c r="F945" s="161"/>
      <c r="G945" s="150"/>
      <c r="J945" s="158"/>
    </row>
    <row r="946" spans="1:10" ht="13" x14ac:dyDescent="0.3">
      <c r="A946" s="159"/>
      <c r="B946" s="160"/>
      <c r="F946" s="161"/>
      <c r="G946" s="150"/>
      <c r="J946" s="158"/>
    </row>
    <row r="947" spans="1:10" ht="13" x14ac:dyDescent="0.3">
      <c r="A947" s="159"/>
      <c r="B947" s="160"/>
      <c r="F947" s="161"/>
      <c r="G947" s="150"/>
      <c r="J947" s="158"/>
    </row>
    <row r="948" spans="1:10" ht="13" x14ac:dyDescent="0.3">
      <c r="A948" s="159"/>
      <c r="B948" s="160"/>
      <c r="F948" s="161"/>
      <c r="G948" s="150"/>
      <c r="J948" s="158"/>
    </row>
    <row r="949" spans="1:10" ht="13" x14ac:dyDescent="0.3">
      <c r="A949" s="159"/>
      <c r="B949" s="160"/>
      <c r="F949" s="161"/>
      <c r="G949" s="150"/>
      <c r="J949" s="158"/>
    </row>
    <row r="950" spans="1:10" ht="13" x14ac:dyDescent="0.3">
      <c r="A950" s="159"/>
      <c r="B950" s="160"/>
      <c r="F950" s="161"/>
      <c r="G950" s="150"/>
      <c r="J950" s="158"/>
    </row>
    <row r="951" spans="1:10" ht="13" x14ac:dyDescent="0.3">
      <c r="A951" s="159"/>
      <c r="B951" s="160"/>
      <c r="F951" s="161"/>
      <c r="G951" s="150"/>
      <c r="J951" s="158"/>
    </row>
    <row r="952" spans="1:10" ht="13" x14ac:dyDescent="0.3">
      <c r="A952" s="159"/>
      <c r="B952" s="160"/>
      <c r="F952" s="161"/>
      <c r="G952" s="150"/>
      <c r="J952" s="158"/>
    </row>
    <row r="953" spans="1:10" ht="13" x14ac:dyDescent="0.3">
      <c r="A953" s="159"/>
      <c r="B953" s="160"/>
      <c r="F953" s="161"/>
      <c r="G953" s="150"/>
      <c r="J953" s="158"/>
    </row>
    <row r="954" spans="1:10" ht="13" x14ac:dyDescent="0.3">
      <c r="A954" s="159"/>
      <c r="B954" s="160"/>
      <c r="F954" s="161"/>
      <c r="G954" s="150"/>
      <c r="J954" s="158"/>
    </row>
    <row r="955" spans="1:10" ht="13" x14ac:dyDescent="0.3">
      <c r="A955" s="159"/>
      <c r="B955" s="160"/>
      <c r="F955" s="161"/>
      <c r="G955" s="150"/>
      <c r="J955" s="158"/>
    </row>
    <row r="956" spans="1:10" ht="13" x14ac:dyDescent="0.3">
      <c r="A956" s="159"/>
      <c r="B956" s="160"/>
      <c r="F956" s="161"/>
      <c r="G956" s="150"/>
      <c r="J956" s="158"/>
    </row>
    <row r="957" spans="1:10" ht="13" x14ac:dyDescent="0.3">
      <c r="A957" s="159"/>
      <c r="B957" s="160"/>
      <c r="F957" s="161"/>
      <c r="G957" s="150"/>
      <c r="J957" s="158"/>
    </row>
    <row r="958" spans="1:10" ht="13" x14ac:dyDescent="0.3">
      <c r="A958" s="159"/>
      <c r="B958" s="160"/>
      <c r="F958" s="161"/>
      <c r="G958" s="150"/>
      <c r="J958" s="158"/>
    </row>
    <row r="959" spans="1:10" ht="13" x14ac:dyDescent="0.3">
      <c r="A959" s="159"/>
      <c r="B959" s="160"/>
      <c r="F959" s="161"/>
      <c r="G959" s="150"/>
      <c r="J959" s="158"/>
    </row>
    <row r="960" spans="1:10" ht="13" x14ac:dyDescent="0.3">
      <c r="A960" s="159"/>
      <c r="B960" s="160"/>
      <c r="F960" s="161"/>
      <c r="G960" s="150"/>
      <c r="J960" s="158"/>
    </row>
    <row r="961" spans="1:10" ht="13" x14ac:dyDescent="0.3">
      <c r="A961" s="159"/>
      <c r="B961" s="160"/>
      <c r="F961" s="161"/>
      <c r="G961" s="150"/>
      <c r="J961" s="158"/>
    </row>
    <row r="962" spans="1:10" ht="13" x14ac:dyDescent="0.3">
      <c r="A962" s="159"/>
      <c r="B962" s="160"/>
      <c r="F962" s="161"/>
      <c r="G962" s="150"/>
      <c r="J962" s="158"/>
    </row>
    <row r="963" spans="1:10" ht="13" x14ac:dyDescent="0.3">
      <c r="A963" s="159"/>
      <c r="B963" s="160"/>
      <c r="F963" s="161"/>
      <c r="G963" s="150"/>
      <c r="J963" s="158"/>
    </row>
    <row r="964" spans="1:10" ht="13" x14ac:dyDescent="0.3">
      <c r="A964" s="159"/>
      <c r="B964" s="160"/>
      <c r="F964" s="161"/>
      <c r="G964" s="150"/>
      <c r="J964" s="158"/>
    </row>
    <row r="965" spans="1:10" ht="13" x14ac:dyDescent="0.3">
      <c r="A965" s="159"/>
      <c r="B965" s="160"/>
      <c r="F965" s="161"/>
      <c r="G965" s="150"/>
      <c r="J965" s="158"/>
    </row>
    <row r="966" spans="1:10" ht="13" x14ac:dyDescent="0.3">
      <c r="A966" s="159"/>
      <c r="B966" s="160"/>
      <c r="F966" s="161"/>
      <c r="G966" s="150"/>
      <c r="J966" s="158"/>
    </row>
    <row r="967" spans="1:10" ht="13" x14ac:dyDescent="0.3">
      <c r="A967" s="159"/>
      <c r="B967" s="160"/>
      <c r="F967" s="161"/>
      <c r="G967" s="150"/>
      <c r="J967" s="158"/>
    </row>
    <row r="968" spans="1:10" ht="13" x14ac:dyDescent="0.3">
      <c r="A968" s="159"/>
      <c r="B968" s="160"/>
      <c r="F968" s="161"/>
      <c r="G968" s="150"/>
      <c r="J968" s="158"/>
    </row>
    <row r="969" spans="1:10" ht="13" x14ac:dyDescent="0.3">
      <c r="A969" s="159"/>
      <c r="B969" s="160"/>
      <c r="F969" s="161"/>
      <c r="G969" s="150"/>
      <c r="J969" s="158"/>
    </row>
    <row r="970" spans="1:10" ht="13" x14ac:dyDescent="0.3">
      <c r="A970" s="159"/>
      <c r="B970" s="160"/>
      <c r="F970" s="161"/>
      <c r="G970" s="150"/>
      <c r="J970" s="158"/>
    </row>
    <row r="971" spans="1:10" ht="13" x14ac:dyDescent="0.3">
      <c r="A971" s="159"/>
      <c r="B971" s="160"/>
      <c r="F971" s="161"/>
      <c r="G971" s="150"/>
      <c r="J971" s="158"/>
    </row>
    <row r="972" spans="1:10" ht="13" x14ac:dyDescent="0.3">
      <c r="A972" s="159"/>
      <c r="B972" s="160"/>
      <c r="F972" s="161"/>
      <c r="G972" s="150"/>
      <c r="J972" s="158"/>
    </row>
    <row r="973" spans="1:10" ht="13" x14ac:dyDescent="0.3">
      <c r="A973" s="159"/>
      <c r="B973" s="160"/>
      <c r="F973" s="161"/>
      <c r="G973" s="150"/>
      <c r="J973" s="158"/>
    </row>
    <row r="974" spans="1:10" ht="13" x14ac:dyDescent="0.3">
      <c r="A974" s="159"/>
      <c r="B974" s="160"/>
      <c r="F974" s="161"/>
      <c r="G974" s="150"/>
      <c r="J974" s="158"/>
    </row>
    <row r="975" spans="1:10" ht="13" x14ac:dyDescent="0.3">
      <c r="A975" s="159"/>
      <c r="B975" s="160"/>
      <c r="F975" s="161"/>
      <c r="G975" s="150"/>
      <c r="J975" s="158"/>
    </row>
    <row r="976" spans="1:10" ht="13" x14ac:dyDescent="0.3">
      <c r="A976" s="159"/>
      <c r="B976" s="160"/>
      <c r="F976" s="161"/>
      <c r="G976" s="150"/>
      <c r="J976" s="158"/>
    </row>
    <row r="977" spans="1:10" ht="13" x14ac:dyDescent="0.3">
      <c r="A977" s="159"/>
      <c r="B977" s="160"/>
      <c r="F977" s="161"/>
      <c r="G977" s="150"/>
      <c r="J977" s="158"/>
    </row>
    <row r="978" spans="1:10" ht="13" x14ac:dyDescent="0.3">
      <c r="A978" s="159"/>
      <c r="B978" s="160"/>
      <c r="F978" s="161"/>
      <c r="G978" s="150"/>
      <c r="J978" s="158"/>
    </row>
    <row r="979" spans="1:10" ht="13" x14ac:dyDescent="0.3">
      <c r="A979" s="159"/>
      <c r="B979" s="160"/>
      <c r="F979" s="161"/>
      <c r="G979" s="150"/>
      <c r="J979" s="158"/>
    </row>
    <row r="980" spans="1:10" ht="13" x14ac:dyDescent="0.3">
      <c r="A980" s="159"/>
      <c r="B980" s="160"/>
      <c r="F980" s="161"/>
      <c r="G980" s="150"/>
      <c r="J980" s="158"/>
    </row>
    <row r="981" spans="1:10" ht="13" x14ac:dyDescent="0.3">
      <c r="A981" s="159"/>
      <c r="B981" s="160"/>
      <c r="F981" s="161"/>
      <c r="G981" s="150"/>
      <c r="J981" s="158"/>
    </row>
    <row r="982" spans="1:10" ht="13" x14ac:dyDescent="0.3">
      <c r="A982" s="159"/>
      <c r="B982" s="160"/>
      <c r="F982" s="161"/>
      <c r="G982" s="150"/>
      <c r="J982" s="158"/>
    </row>
    <row r="983" spans="1:10" ht="13" x14ac:dyDescent="0.3">
      <c r="A983" s="159"/>
      <c r="B983" s="160"/>
      <c r="F983" s="161"/>
      <c r="G983" s="150"/>
      <c r="J983" s="158"/>
    </row>
    <row r="984" spans="1:10" ht="13" x14ac:dyDescent="0.3">
      <c r="A984" s="159"/>
      <c r="B984" s="160"/>
      <c r="F984" s="161"/>
      <c r="G984" s="150"/>
      <c r="J984" s="158"/>
    </row>
    <row r="985" spans="1:10" ht="13" x14ac:dyDescent="0.3">
      <c r="A985" s="159"/>
      <c r="B985" s="160"/>
      <c r="F985" s="161"/>
      <c r="G985" s="150"/>
      <c r="J985" s="158"/>
    </row>
    <row r="986" spans="1:10" ht="13" x14ac:dyDescent="0.3">
      <c r="A986" s="159"/>
      <c r="B986" s="160"/>
      <c r="F986" s="161"/>
      <c r="G986" s="150"/>
      <c r="J986" s="158"/>
    </row>
    <row r="987" spans="1:10" ht="13" x14ac:dyDescent="0.3">
      <c r="A987" s="159"/>
      <c r="B987" s="160"/>
      <c r="F987" s="161"/>
      <c r="G987" s="150"/>
      <c r="J987" s="158"/>
    </row>
    <row r="988" spans="1:10" ht="13" x14ac:dyDescent="0.3">
      <c r="A988" s="159"/>
      <c r="B988" s="160"/>
      <c r="F988" s="161"/>
      <c r="G988" s="150"/>
      <c r="J988" s="158"/>
    </row>
    <row r="989" spans="1:10" ht="13" x14ac:dyDescent="0.3">
      <c r="A989" s="159"/>
      <c r="B989" s="160"/>
      <c r="F989" s="161"/>
      <c r="G989" s="150"/>
      <c r="J989" s="158"/>
    </row>
    <row r="990" spans="1:10" ht="13" x14ac:dyDescent="0.3">
      <c r="A990" s="159"/>
      <c r="B990" s="160"/>
      <c r="F990" s="161"/>
      <c r="G990" s="150"/>
      <c r="J990" s="158"/>
    </row>
    <row r="991" spans="1:10" ht="13" x14ac:dyDescent="0.3">
      <c r="A991" s="159"/>
      <c r="B991" s="160"/>
      <c r="F991" s="161"/>
      <c r="G991" s="150"/>
      <c r="J991" s="158"/>
    </row>
    <row r="992" spans="1:10" ht="13" x14ac:dyDescent="0.3">
      <c r="A992" s="159"/>
      <c r="B992" s="160"/>
      <c r="F992" s="161"/>
      <c r="G992" s="150"/>
      <c r="J992" s="158"/>
    </row>
    <row r="993" spans="1:10" ht="13" x14ac:dyDescent="0.3">
      <c r="A993" s="159"/>
      <c r="B993" s="160"/>
      <c r="F993" s="161"/>
      <c r="G993" s="150"/>
      <c r="J993" s="158"/>
    </row>
    <row r="994" spans="1:10" ht="13" x14ac:dyDescent="0.3">
      <c r="A994" s="159"/>
      <c r="B994" s="160"/>
      <c r="F994" s="161"/>
      <c r="G994" s="150"/>
      <c r="J994" s="158"/>
    </row>
    <row r="995" spans="1:10" ht="13" x14ac:dyDescent="0.3">
      <c r="A995" s="159"/>
      <c r="B995" s="160"/>
      <c r="F995" s="161"/>
      <c r="G995" s="150"/>
      <c r="J995" s="158"/>
    </row>
    <row r="996" spans="1:10" ht="13" x14ac:dyDescent="0.3">
      <c r="A996" s="159"/>
      <c r="B996" s="160"/>
      <c r="F996" s="161"/>
      <c r="G996" s="150"/>
      <c r="J996" s="158"/>
    </row>
    <row r="997" spans="1:10" ht="13" x14ac:dyDescent="0.3">
      <c r="A997" s="159"/>
      <c r="B997" s="160"/>
      <c r="F997" s="161"/>
      <c r="G997" s="150"/>
      <c r="J997" s="158"/>
    </row>
    <row r="998" spans="1:10" ht="13" x14ac:dyDescent="0.3">
      <c r="A998" s="159"/>
      <c r="B998" s="160"/>
      <c r="F998" s="161"/>
      <c r="G998" s="150"/>
      <c r="J998" s="158"/>
    </row>
    <row r="999" spans="1:10" ht="13" x14ac:dyDescent="0.3">
      <c r="A999" s="159"/>
      <c r="B999" s="160"/>
      <c r="F999" s="161"/>
      <c r="G999" s="150"/>
      <c r="J999" s="158"/>
    </row>
    <row r="1000" spans="1:10" ht="13" x14ac:dyDescent="0.3">
      <c r="A1000" s="159"/>
      <c r="B1000" s="160"/>
      <c r="F1000" s="161"/>
      <c r="G1000" s="150"/>
      <c r="J1000" s="158"/>
    </row>
    <row r="1001" spans="1:10" ht="13" x14ac:dyDescent="0.3">
      <c r="A1001" s="159"/>
      <c r="B1001" s="160"/>
      <c r="F1001" s="161"/>
      <c r="G1001" s="150"/>
      <c r="J1001" s="158"/>
    </row>
    <row r="1002" spans="1:10" ht="13" x14ac:dyDescent="0.3">
      <c r="A1002" s="159"/>
      <c r="B1002" s="160"/>
      <c r="F1002" s="161"/>
      <c r="G1002" s="150"/>
      <c r="J1002" s="158"/>
    </row>
    <row r="1003" spans="1:10" ht="13" x14ac:dyDescent="0.3">
      <c r="A1003" s="159"/>
      <c r="B1003" s="160"/>
      <c r="F1003" s="161"/>
      <c r="G1003" s="150"/>
      <c r="J1003" s="158"/>
    </row>
    <row r="1004" spans="1:10" ht="13" x14ac:dyDescent="0.3">
      <c r="A1004" s="159"/>
      <c r="B1004" s="160"/>
      <c r="F1004" s="161"/>
      <c r="G1004" s="150"/>
      <c r="J1004" s="158"/>
    </row>
    <row r="1005" spans="1:10" ht="13" x14ac:dyDescent="0.3">
      <c r="A1005" s="159"/>
      <c r="B1005" s="160"/>
      <c r="F1005" s="161"/>
      <c r="G1005" s="150"/>
      <c r="J1005" s="158"/>
    </row>
    <row r="1006" spans="1:10" ht="13" x14ac:dyDescent="0.3">
      <c r="A1006" s="159"/>
      <c r="B1006" s="160"/>
      <c r="F1006" s="161"/>
      <c r="G1006" s="150"/>
      <c r="J1006" s="158"/>
    </row>
    <row r="1007" spans="1:10" ht="13" x14ac:dyDescent="0.3">
      <c r="A1007" s="159"/>
      <c r="B1007" s="160"/>
      <c r="F1007" s="161"/>
      <c r="G1007" s="150"/>
      <c r="J1007" s="158"/>
    </row>
    <row r="1008" spans="1:10" ht="13" x14ac:dyDescent="0.3">
      <c r="A1008" s="159"/>
      <c r="B1008" s="160"/>
      <c r="F1008" s="161"/>
      <c r="G1008" s="150"/>
      <c r="J1008" s="158"/>
    </row>
    <row r="1009" spans="1:10" ht="13" x14ac:dyDescent="0.3">
      <c r="A1009" s="159"/>
      <c r="B1009" s="160"/>
      <c r="F1009" s="161"/>
      <c r="G1009" s="150"/>
      <c r="J1009" s="158"/>
    </row>
  </sheetData>
  <phoneticPr fontId="3" type="noConversion"/>
  <printOptions horizontalCentered="1" gridLines="1"/>
  <pageMargins left="0.31496062992125984" right="0.31496062992125984" top="0.74803149606299213" bottom="0.74803149606299213" header="0" footer="0"/>
  <pageSetup paperSize="9" scale="89" fitToHeight="0" pageOrder="overThenDown" orientation="portrait" cellComments="atEnd" r:id="rId1"/>
  <headerFooter>
    <oddHeader>&amp;L&amp;18 113年各單位購書統計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2FD4E-496D-4105-A9F7-5A4712F09957}">
  <dimension ref="A1:N60"/>
  <sheetViews>
    <sheetView topLeftCell="B49" workbookViewId="0">
      <selection activeCell="B60" sqref="B60"/>
    </sheetView>
  </sheetViews>
  <sheetFormatPr defaultRowHeight="12.5" x14ac:dyDescent="0.25"/>
  <cols>
    <col min="1" max="1" width="0" style="144" hidden="1" customWidth="1"/>
    <col min="2" max="2" width="14.1796875" style="144" customWidth="1"/>
    <col min="3" max="5" width="7.453125" style="144" customWidth="1"/>
    <col min="6" max="8" width="10.08984375" style="256" customWidth="1"/>
    <col min="9" max="9" width="10.90625" style="144" customWidth="1"/>
    <col min="10" max="10" width="11" style="144" customWidth="1"/>
    <col min="11" max="12" width="8.7265625" style="257"/>
    <col min="13" max="13" width="8.7265625" style="144"/>
    <col min="14" max="14" width="10.7265625" style="144" bestFit="1" customWidth="1"/>
    <col min="15" max="16384" width="8.7265625" style="144"/>
  </cols>
  <sheetData>
    <row r="1" spans="1:12" ht="37.5" x14ac:dyDescent="0.25">
      <c r="A1" s="144" t="s">
        <v>77</v>
      </c>
      <c r="B1" s="234" t="s">
        <v>1</v>
      </c>
      <c r="C1" s="235" t="s">
        <v>78</v>
      </c>
      <c r="D1" s="235" t="s">
        <v>79</v>
      </c>
      <c r="E1" s="235" t="s">
        <v>80</v>
      </c>
      <c r="F1" s="235" t="s">
        <v>90</v>
      </c>
      <c r="G1" s="236" t="s">
        <v>82</v>
      </c>
      <c r="H1" s="235" t="s">
        <v>83</v>
      </c>
      <c r="I1" s="235" t="s">
        <v>11</v>
      </c>
      <c r="J1" s="235" t="s">
        <v>84</v>
      </c>
      <c r="K1" s="235" t="s">
        <v>85</v>
      </c>
      <c r="L1" s="255" t="s">
        <v>86</v>
      </c>
    </row>
    <row r="2" spans="1:12" ht="13" x14ac:dyDescent="0.3">
      <c r="B2" s="170" t="s">
        <v>15</v>
      </c>
      <c r="C2" s="233">
        <v>1003</v>
      </c>
      <c r="D2" s="233">
        <v>1</v>
      </c>
      <c r="E2" s="233">
        <v>19</v>
      </c>
      <c r="F2" s="209">
        <v>554902</v>
      </c>
      <c r="G2" s="229">
        <v>476878</v>
      </c>
      <c r="H2" s="230">
        <v>130288</v>
      </c>
      <c r="I2" s="230">
        <v>0</v>
      </c>
      <c r="J2" s="231">
        <v>607166</v>
      </c>
      <c r="K2" s="242">
        <v>0.85939138802887716</v>
      </c>
      <c r="L2" s="232">
        <v>1.0941860004108834</v>
      </c>
    </row>
    <row r="3" spans="1:12" x14ac:dyDescent="0.25">
      <c r="B3" s="176" t="s">
        <v>16</v>
      </c>
      <c r="C3" s="177">
        <v>4</v>
      </c>
      <c r="D3" s="177">
        <v>0</v>
      </c>
      <c r="E3" s="177">
        <v>0</v>
      </c>
      <c r="F3" s="219"/>
      <c r="G3" s="179">
        <v>0</v>
      </c>
      <c r="H3" s="180">
        <v>0</v>
      </c>
      <c r="I3" s="180">
        <v>0</v>
      </c>
      <c r="J3" s="181">
        <v>0</v>
      </c>
      <c r="K3" s="243"/>
      <c r="L3" s="222"/>
    </row>
    <row r="4" spans="1:12" x14ac:dyDescent="0.25">
      <c r="A4" s="144">
        <v>20302</v>
      </c>
      <c r="B4" s="176" t="s">
        <v>17</v>
      </c>
      <c r="C4" s="177">
        <v>582</v>
      </c>
      <c r="D4" s="177">
        <v>0</v>
      </c>
      <c r="E4" s="177">
        <v>0</v>
      </c>
      <c r="F4" s="219">
        <v>163578</v>
      </c>
      <c r="G4" s="179">
        <v>144293</v>
      </c>
      <c r="H4" s="180">
        <v>33025</v>
      </c>
      <c r="I4" s="180">
        <v>0</v>
      </c>
      <c r="J4" s="181">
        <v>177318</v>
      </c>
      <c r="K4" s="243">
        <v>0.88210517306728287</v>
      </c>
      <c r="L4" s="222">
        <v>1.0839966254630817</v>
      </c>
    </row>
    <row r="5" spans="1:12" x14ac:dyDescent="0.25">
      <c r="A5" s="144">
        <v>20304</v>
      </c>
      <c r="B5" s="176" t="s">
        <v>18</v>
      </c>
      <c r="C5" s="177">
        <v>86</v>
      </c>
      <c r="D5" s="177">
        <v>1</v>
      </c>
      <c r="E5" s="177">
        <v>0</v>
      </c>
      <c r="F5" s="219">
        <v>139413</v>
      </c>
      <c r="G5" s="179">
        <v>75042</v>
      </c>
      <c r="H5" s="180">
        <v>27089</v>
      </c>
      <c r="I5" s="180">
        <v>0</v>
      </c>
      <c r="J5" s="181">
        <v>102131</v>
      </c>
      <c r="K5" s="243">
        <v>0.53827117987562134</v>
      </c>
      <c r="L5" s="222">
        <v>0.73257874086347763</v>
      </c>
    </row>
    <row r="6" spans="1:12" x14ac:dyDescent="0.25">
      <c r="A6" s="144">
        <v>20303</v>
      </c>
      <c r="B6" s="176" t="s">
        <v>19</v>
      </c>
      <c r="C6" s="177">
        <v>97</v>
      </c>
      <c r="D6" s="177">
        <v>0</v>
      </c>
      <c r="E6" s="177">
        <v>0</v>
      </c>
      <c r="F6" s="219">
        <v>117845</v>
      </c>
      <c r="G6" s="179">
        <v>90997</v>
      </c>
      <c r="H6" s="180">
        <v>9434</v>
      </c>
      <c r="I6" s="180">
        <v>0</v>
      </c>
      <c r="J6" s="181">
        <v>100431</v>
      </c>
      <c r="K6" s="243">
        <v>0.77217531503245784</v>
      </c>
      <c r="L6" s="222">
        <v>0.8522296236581951</v>
      </c>
    </row>
    <row r="7" spans="1:12" x14ac:dyDescent="0.25">
      <c r="A7" s="144">
        <v>20312</v>
      </c>
      <c r="B7" s="176" t="s">
        <v>20</v>
      </c>
      <c r="C7" s="177">
        <v>122</v>
      </c>
      <c r="D7" s="177">
        <v>0</v>
      </c>
      <c r="E7" s="177">
        <v>14</v>
      </c>
      <c r="F7" s="219">
        <v>70818</v>
      </c>
      <c r="G7" s="179">
        <v>94341</v>
      </c>
      <c r="H7" s="180">
        <v>58479</v>
      </c>
      <c r="I7" s="180">
        <v>0</v>
      </c>
      <c r="J7" s="181">
        <v>152820</v>
      </c>
      <c r="K7" s="243">
        <v>1.3321613149199356</v>
      </c>
      <c r="L7" s="222">
        <v>2.1579259510293993</v>
      </c>
    </row>
    <row r="8" spans="1:12" x14ac:dyDescent="0.25">
      <c r="A8" s="144">
        <v>20310</v>
      </c>
      <c r="B8" s="183" t="s">
        <v>21</v>
      </c>
      <c r="C8" s="184">
        <v>112</v>
      </c>
      <c r="D8" s="184">
        <v>0</v>
      </c>
      <c r="E8" s="184">
        <v>5</v>
      </c>
      <c r="F8" s="220">
        <v>63248</v>
      </c>
      <c r="G8" s="186">
        <v>72205</v>
      </c>
      <c r="H8" s="187">
        <v>2261</v>
      </c>
      <c r="I8" s="187">
        <v>0</v>
      </c>
      <c r="J8" s="224">
        <v>74466</v>
      </c>
      <c r="K8" s="244">
        <v>1.1416171262332406</v>
      </c>
      <c r="L8" s="225">
        <v>1.1773652921831521</v>
      </c>
    </row>
    <row r="9" spans="1:12" ht="13" x14ac:dyDescent="0.3">
      <c r="B9" s="170" t="s">
        <v>22</v>
      </c>
      <c r="C9" s="228">
        <v>220</v>
      </c>
      <c r="D9" s="228">
        <v>0</v>
      </c>
      <c r="E9" s="228">
        <v>44</v>
      </c>
      <c r="F9" s="209">
        <v>864690</v>
      </c>
      <c r="G9" s="229">
        <v>289850</v>
      </c>
      <c r="H9" s="230">
        <v>267121</v>
      </c>
      <c r="I9" s="230">
        <v>0</v>
      </c>
      <c r="J9" s="231">
        <v>556971</v>
      </c>
      <c r="K9" s="242">
        <v>0.3352068371323827</v>
      </c>
      <c r="L9" s="232">
        <v>0.64412795337057216</v>
      </c>
    </row>
    <row r="10" spans="1:12" x14ac:dyDescent="0.25">
      <c r="B10" s="176" t="s">
        <v>23</v>
      </c>
      <c r="C10" s="177">
        <v>0</v>
      </c>
      <c r="D10" s="177">
        <v>0</v>
      </c>
      <c r="E10" s="177">
        <v>0</v>
      </c>
      <c r="F10" s="218"/>
      <c r="G10" s="179">
        <v>0</v>
      </c>
      <c r="H10" s="180">
        <v>0</v>
      </c>
      <c r="I10" s="180">
        <v>0</v>
      </c>
      <c r="J10" s="181">
        <v>0</v>
      </c>
      <c r="K10" s="243"/>
      <c r="L10" s="222"/>
    </row>
    <row r="11" spans="1:12" x14ac:dyDescent="0.25">
      <c r="A11" s="144">
        <v>20205</v>
      </c>
      <c r="B11" s="176" t="s">
        <v>24</v>
      </c>
      <c r="C11" s="177">
        <v>78</v>
      </c>
      <c r="D11" s="177">
        <v>0</v>
      </c>
      <c r="E11" s="177">
        <v>36</v>
      </c>
      <c r="F11" s="219">
        <v>282126</v>
      </c>
      <c r="G11" s="179">
        <v>72603</v>
      </c>
      <c r="H11" s="180">
        <v>223390</v>
      </c>
      <c r="I11" s="180">
        <v>0</v>
      </c>
      <c r="J11" s="181">
        <v>295993</v>
      </c>
      <c r="K11" s="243">
        <v>0.25734246400544436</v>
      </c>
      <c r="L11" s="222">
        <v>1.049151797423846</v>
      </c>
    </row>
    <row r="12" spans="1:12" x14ac:dyDescent="0.25">
      <c r="A12" s="144">
        <v>20203</v>
      </c>
      <c r="B12" s="176" t="s">
        <v>25</v>
      </c>
      <c r="C12" s="177">
        <v>15</v>
      </c>
      <c r="D12" s="177">
        <v>0</v>
      </c>
      <c r="E12" s="177">
        <v>2</v>
      </c>
      <c r="F12" s="219">
        <v>169632</v>
      </c>
      <c r="G12" s="179">
        <v>13548</v>
      </c>
      <c r="H12" s="180">
        <v>5585</v>
      </c>
      <c r="I12" s="180">
        <v>0</v>
      </c>
      <c r="J12" s="181">
        <v>19133</v>
      </c>
      <c r="K12" s="243">
        <v>7.9867006225240525E-2</v>
      </c>
      <c r="L12" s="222">
        <v>0.11279121863799284</v>
      </c>
    </row>
    <row r="13" spans="1:12" x14ac:dyDescent="0.25">
      <c r="A13" s="144">
        <v>20204</v>
      </c>
      <c r="B13" s="176" t="s">
        <v>26</v>
      </c>
      <c r="C13" s="177">
        <v>110</v>
      </c>
      <c r="D13" s="177">
        <v>0</v>
      </c>
      <c r="E13" s="177">
        <v>2</v>
      </c>
      <c r="F13" s="219">
        <v>254640</v>
      </c>
      <c r="G13" s="179">
        <v>156367</v>
      </c>
      <c r="H13" s="180">
        <v>33593</v>
      </c>
      <c r="I13" s="180">
        <v>0</v>
      </c>
      <c r="J13" s="181">
        <v>189960</v>
      </c>
      <c r="K13" s="243">
        <v>0.61407084511467169</v>
      </c>
      <c r="L13" s="222">
        <v>0.74599434495758721</v>
      </c>
    </row>
    <row r="14" spans="1:12" x14ac:dyDescent="0.25">
      <c r="A14" s="144">
        <v>20208</v>
      </c>
      <c r="B14" s="176" t="s">
        <v>27</v>
      </c>
      <c r="C14" s="177">
        <v>15</v>
      </c>
      <c r="D14" s="177">
        <v>0</v>
      </c>
      <c r="E14" s="177">
        <v>2</v>
      </c>
      <c r="F14" s="219">
        <v>81616</v>
      </c>
      <c r="G14" s="179">
        <v>43133</v>
      </c>
      <c r="H14" s="180">
        <v>2726</v>
      </c>
      <c r="I14" s="180">
        <v>0</v>
      </c>
      <c r="J14" s="181">
        <v>45859</v>
      </c>
      <c r="K14" s="243">
        <v>0.5284870613605176</v>
      </c>
      <c r="L14" s="222">
        <v>0.56188737502450503</v>
      </c>
    </row>
    <row r="15" spans="1:12" x14ac:dyDescent="0.25">
      <c r="A15" s="144">
        <v>20202</v>
      </c>
      <c r="B15" s="183" t="s">
        <v>28</v>
      </c>
      <c r="C15" s="184">
        <v>2</v>
      </c>
      <c r="D15" s="184">
        <v>0</v>
      </c>
      <c r="E15" s="184">
        <v>2</v>
      </c>
      <c r="F15" s="220">
        <v>76676</v>
      </c>
      <c r="G15" s="186">
        <v>4199</v>
      </c>
      <c r="H15" s="187">
        <v>1827</v>
      </c>
      <c r="I15" s="187">
        <v>0</v>
      </c>
      <c r="J15" s="224">
        <v>6026</v>
      </c>
      <c r="K15" s="244">
        <v>5.4762898429756381E-2</v>
      </c>
      <c r="L15" s="225">
        <v>7.8590432469090726E-2</v>
      </c>
    </row>
    <row r="16" spans="1:12" ht="13" x14ac:dyDescent="0.3">
      <c r="A16" s="144">
        <v>20810</v>
      </c>
      <c r="B16" s="170" t="s">
        <v>29</v>
      </c>
      <c r="C16" s="172">
        <v>220</v>
      </c>
      <c r="D16" s="172">
        <v>0</v>
      </c>
      <c r="E16" s="172">
        <v>18</v>
      </c>
      <c r="F16" s="226">
        <v>410648</v>
      </c>
      <c r="G16" s="191">
        <v>473935</v>
      </c>
      <c r="H16" s="172">
        <v>52762</v>
      </c>
      <c r="I16" s="172">
        <v>10694</v>
      </c>
      <c r="J16" s="173">
        <v>537391</v>
      </c>
      <c r="K16" s="245">
        <v>1.1541149597708986</v>
      </c>
      <c r="L16" s="175">
        <v>1.3086414642223998</v>
      </c>
    </row>
    <row r="17" spans="1:12" ht="13" x14ac:dyDescent="0.3">
      <c r="B17" s="176" t="s">
        <v>30</v>
      </c>
      <c r="C17" s="177">
        <v>0</v>
      </c>
      <c r="D17" s="177">
        <v>0</v>
      </c>
      <c r="E17" s="177">
        <v>15</v>
      </c>
      <c r="F17" s="218">
        <v>410648</v>
      </c>
      <c r="G17" s="179">
        <v>31495</v>
      </c>
      <c r="H17" s="180">
        <v>0</v>
      </c>
      <c r="I17" s="180">
        <v>0</v>
      </c>
      <c r="J17" s="221"/>
      <c r="K17" s="243"/>
      <c r="L17" s="222"/>
    </row>
    <row r="18" spans="1:12" x14ac:dyDescent="0.25">
      <c r="B18" s="183" t="s">
        <v>31</v>
      </c>
      <c r="C18" s="184">
        <v>220</v>
      </c>
      <c r="D18" s="184">
        <v>0</v>
      </c>
      <c r="E18" s="184">
        <v>3</v>
      </c>
      <c r="F18" s="227"/>
      <c r="G18" s="186">
        <v>442440</v>
      </c>
      <c r="H18" s="187">
        <v>52762</v>
      </c>
      <c r="I18" s="187">
        <v>10694</v>
      </c>
      <c r="J18" s="224">
        <v>505896</v>
      </c>
      <c r="K18" s="244"/>
      <c r="L18" s="225"/>
    </row>
    <row r="19" spans="1:12" ht="13" x14ac:dyDescent="0.3">
      <c r="B19" s="170" t="s">
        <v>32</v>
      </c>
      <c r="C19" s="172">
        <v>180</v>
      </c>
      <c r="D19" s="172">
        <v>4</v>
      </c>
      <c r="E19" s="172">
        <v>78</v>
      </c>
      <c r="F19" s="209">
        <v>651916</v>
      </c>
      <c r="G19" s="191">
        <v>348787</v>
      </c>
      <c r="H19" s="172">
        <v>74311</v>
      </c>
      <c r="I19" s="172">
        <v>0</v>
      </c>
      <c r="J19" s="173">
        <v>423098</v>
      </c>
      <c r="K19" s="245">
        <v>0.53501831524306809</v>
      </c>
      <c r="L19" s="175">
        <v>0.64900692727283882</v>
      </c>
    </row>
    <row r="20" spans="1:12" ht="13" x14ac:dyDescent="0.3">
      <c r="B20" s="176" t="s">
        <v>33</v>
      </c>
      <c r="C20" s="177">
        <v>0</v>
      </c>
      <c r="D20" s="177">
        <v>3</v>
      </c>
      <c r="E20" s="177">
        <v>0</v>
      </c>
      <c r="F20" s="218"/>
      <c r="G20" s="179">
        <v>0</v>
      </c>
      <c r="H20" s="180">
        <v>11000</v>
      </c>
      <c r="I20" s="180">
        <v>0</v>
      </c>
      <c r="J20" s="221"/>
      <c r="K20" s="243"/>
      <c r="L20" s="222"/>
    </row>
    <row r="21" spans="1:12" x14ac:dyDescent="0.25">
      <c r="A21" s="144">
        <v>20506</v>
      </c>
      <c r="B21" s="176" t="s">
        <v>34</v>
      </c>
      <c r="C21" s="177">
        <v>15</v>
      </c>
      <c r="D21" s="177">
        <v>0</v>
      </c>
      <c r="E21" s="177">
        <v>5</v>
      </c>
      <c r="F21" s="219">
        <v>64555</v>
      </c>
      <c r="G21" s="179">
        <v>24160</v>
      </c>
      <c r="H21" s="180">
        <v>3044</v>
      </c>
      <c r="I21" s="180">
        <v>0</v>
      </c>
      <c r="J21" s="181">
        <v>27204</v>
      </c>
      <c r="K21" s="243">
        <v>0.3742545116567268</v>
      </c>
      <c r="L21" s="222">
        <v>0.42140810161877468</v>
      </c>
    </row>
    <row r="22" spans="1:12" x14ac:dyDescent="0.25">
      <c r="A22" s="144">
        <v>20503</v>
      </c>
      <c r="B22" s="176" t="s">
        <v>35</v>
      </c>
      <c r="C22" s="177">
        <v>31</v>
      </c>
      <c r="D22" s="177">
        <v>0</v>
      </c>
      <c r="E22" s="177">
        <v>33</v>
      </c>
      <c r="F22" s="219">
        <v>155127</v>
      </c>
      <c r="G22" s="179">
        <v>134381</v>
      </c>
      <c r="H22" s="180">
        <v>5049</v>
      </c>
      <c r="I22" s="180">
        <v>0</v>
      </c>
      <c r="J22" s="181">
        <v>139430</v>
      </c>
      <c r="K22" s="243">
        <v>0.86626441560785683</v>
      </c>
      <c r="L22" s="222">
        <v>0.89881194118367536</v>
      </c>
    </row>
    <row r="23" spans="1:12" x14ac:dyDescent="0.25">
      <c r="A23" s="144">
        <v>20502</v>
      </c>
      <c r="B23" s="176" t="s">
        <v>36</v>
      </c>
      <c r="C23" s="177">
        <v>102</v>
      </c>
      <c r="D23" s="177">
        <v>1</v>
      </c>
      <c r="E23" s="177">
        <v>25</v>
      </c>
      <c r="F23" s="219">
        <v>174922</v>
      </c>
      <c r="G23" s="179">
        <v>99633</v>
      </c>
      <c r="H23" s="180">
        <v>47780</v>
      </c>
      <c r="I23" s="180">
        <v>0</v>
      </c>
      <c r="J23" s="181">
        <v>147413</v>
      </c>
      <c r="K23" s="243">
        <v>0.56958530087696235</v>
      </c>
      <c r="L23" s="222">
        <v>0.84273561930460439</v>
      </c>
    </row>
    <row r="24" spans="1:12" x14ac:dyDescent="0.25">
      <c r="A24" s="144">
        <v>20505</v>
      </c>
      <c r="B24" s="183" t="s">
        <v>37</v>
      </c>
      <c r="C24" s="184">
        <v>32</v>
      </c>
      <c r="D24" s="184">
        <v>0</v>
      </c>
      <c r="E24" s="184">
        <v>15</v>
      </c>
      <c r="F24" s="220">
        <v>257312</v>
      </c>
      <c r="G24" s="186">
        <v>90613</v>
      </c>
      <c r="H24" s="187">
        <v>7438</v>
      </c>
      <c r="I24" s="187">
        <v>0</v>
      </c>
      <c r="J24" s="224">
        <v>98051</v>
      </c>
      <c r="K24" s="244">
        <v>0.35215225096381048</v>
      </c>
      <c r="L24" s="225">
        <v>0.3810587924387514</v>
      </c>
    </row>
    <row r="25" spans="1:12" ht="13" x14ac:dyDescent="0.3">
      <c r="B25" s="170" t="s">
        <v>38</v>
      </c>
      <c r="C25" s="172">
        <v>124</v>
      </c>
      <c r="D25" s="172">
        <v>0</v>
      </c>
      <c r="E25" s="172">
        <v>28</v>
      </c>
      <c r="F25" s="209">
        <v>1025788</v>
      </c>
      <c r="G25" s="191">
        <v>338719</v>
      </c>
      <c r="H25" s="172">
        <v>35886</v>
      </c>
      <c r="I25" s="172">
        <v>0</v>
      </c>
      <c r="J25" s="173">
        <v>374605</v>
      </c>
      <c r="K25" s="245">
        <v>0.33020370680881428</v>
      </c>
      <c r="L25" s="175">
        <v>0.36518754362499856</v>
      </c>
    </row>
    <row r="26" spans="1:12" ht="13" x14ac:dyDescent="0.3">
      <c r="B26" s="176" t="s">
        <v>39</v>
      </c>
      <c r="C26" s="177">
        <v>0</v>
      </c>
      <c r="D26" s="177">
        <v>0</v>
      </c>
      <c r="E26" s="177">
        <v>0</v>
      </c>
      <c r="F26" s="218"/>
      <c r="G26" s="179">
        <v>0</v>
      </c>
      <c r="H26" s="180">
        <v>0</v>
      </c>
      <c r="I26" s="180">
        <v>0</v>
      </c>
      <c r="J26" s="221"/>
      <c r="K26" s="243"/>
      <c r="L26" s="222"/>
    </row>
    <row r="27" spans="1:12" x14ac:dyDescent="0.25">
      <c r="A27" s="144">
        <v>20702</v>
      </c>
      <c r="B27" s="176" t="s">
        <v>40</v>
      </c>
      <c r="C27" s="177">
        <v>12</v>
      </c>
      <c r="D27" s="177">
        <v>0</v>
      </c>
      <c r="E27" s="177">
        <v>21</v>
      </c>
      <c r="F27" s="219">
        <v>256859</v>
      </c>
      <c r="G27" s="179">
        <v>58854</v>
      </c>
      <c r="H27" s="180">
        <v>1371</v>
      </c>
      <c r="I27" s="180">
        <v>0</v>
      </c>
      <c r="J27" s="181">
        <v>60225</v>
      </c>
      <c r="K27" s="243">
        <v>0.22912960028653853</v>
      </c>
      <c r="L27" s="222">
        <v>0.23446715902499035</v>
      </c>
    </row>
    <row r="28" spans="1:12" x14ac:dyDescent="0.25">
      <c r="A28" s="144">
        <v>20710</v>
      </c>
      <c r="B28" s="176" t="s">
        <v>41</v>
      </c>
      <c r="C28" s="177">
        <v>15</v>
      </c>
      <c r="D28" s="177">
        <v>0</v>
      </c>
      <c r="E28" s="177">
        <v>4</v>
      </c>
      <c r="F28" s="219">
        <v>82572</v>
      </c>
      <c r="G28" s="179">
        <v>54147</v>
      </c>
      <c r="H28" s="180">
        <v>520</v>
      </c>
      <c r="I28" s="180">
        <v>0</v>
      </c>
      <c r="J28" s="181">
        <v>54667</v>
      </c>
      <c r="K28" s="243">
        <v>0.6557549774742043</v>
      </c>
      <c r="L28" s="222">
        <v>0.6620525117473236</v>
      </c>
    </row>
    <row r="29" spans="1:12" x14ac:dyDescent="0.25">
      <c r="A29" s="144">
        <v>20703</v>
      </c>
      <c r="B29" s="176" t="s">
        <v>42</v>
      </c>
      <c r="C29" s="177">
        <v>24</v>
      </c>
      <c r="D29" s="177">
        <v>0</v>
      </c>
      <c r="E29" s="177">
        <v>0</v>
      </c>
      <c r="F29" s="219">
        <v>151061</v>
      </c>
      <c r="G29" s="179">
        <v>87271</v>
      </c>
      <c r="H29" s="180">
        <v>2652</v>
      </c>
      <c r="I29" s="180">
        <v>0</v>
      </c>
      <c r="J29" s="181">
        <v>89923</v>
      </c>
      <c r="K29" s="246">
        <v>0.57772025870343768</v>
      </c>
      <c r="L29" s="223">
        <v>0</v>
      </c>
    </row>
    <row r="30" spans="1:12" x14ac:dyDescent="0.25">
      <c r="A30" s="144">
        <v>20711</v>
      </c>
      <c r="B30" s="176" t="s">
        <v>43</v>
      </c>
      <c r="C30" s="177">
        <v>0</v>
      </c>
      <c r="D30" s="177">
        <v>0</v>
      </c>
      <c r="E30" s="177">
        <v>2</v>
      </c>
      <c r="F30" s="219">
        <v>59863</v>
      </c>
      <c r="G30" s="179">
        <v>4199</v>
      </c>
      <c r="H30" s="180">
        <v>0</v>
      </c>
      <c r="I30" s="180">
        <v>0</v>
      </c>
      <c r="J30" s="181">
        <v>4199</v>
      </c>
      <c r="K30" s="243">
        <v>7.014349431201243E-2</v>
      </c>
      <c r="L30" s="222">
        <v>7.014349431201243E-2</v>
      </c>
    </row>
    <row r="31" spans="1:12" x14ac:dyDescent="0.25">
      <c r="A31" s="144">
        <v>20704</v>
      </c>
      <c r="B31" s="176" t="s">
        <v>44</v>
      </c>
      <c r="C31" s="177">
        <v>60</v>
      </c>
      <c r="D31" s="177">
        <v>0</v>
      </c>
      <c r="E31" s="177">
        <v>0</v>
      </c>
      <c r="F31" s="219">
        <v>177288</v>
      </c>
      <c r="G31" s="179">
        <v>125788</v>
      </c>
      <c r="H31" s="180">
        <v>25094</v>
      </c>
      <c r="I31" s="180">
        <v>0</v>
      </c>
      <c r="J31" s="181">
        <v>150882</v>
      </c>
      <c r="K31" s="243">
        <v>0.70951220612788235</v>
      </c>
      <c r="L31" s="222">
        <v>0.85105590902937589</v>
      </c>
    </row>
    <row r="32" spans="1:12" x14ac:dyDescent="0.25">
      <c r="A32" s="144">
        <v>20705</v>
      </c>
      <c r="B32" s="176" t="s">
        <v>45</v>
      </c>
      <c r="C32" s="177">
        <v>9</v>
      </c>
      <c r="D32" s="177">
        <v>0</v>
      </c>
      <c r="E32" s="177">
        <v>0</v>
      </c>
      <c r="F32" s="219">
        <v>199599</v>
      </c>
      <c r="G32" s="179">
        <v>6360</v>
      </c>
      <c r="H32" s="180">
        <v>3962</v>
      </c>
      <c r="I32" s="180">
        <v>0</v>
      </c>
      <c r="J32" s="181">
        <v>10322</v>
      </c>
      <c r="K32" s="243">
        <v>3.1863887093622714E-2</v>
      </c>
      <c r="L32" s="222">
        <v>5.1713685940310325E-2</v>
      </c>
    </row>
    <row r="33" spans="1:12" x14ac:dyDescent="0.25">
      <c r="A33" s="144">
        <v>20706</v>
      </c>
      <c r="B33" s="176" t="s">
        <v>46</v>
      </c>
      <c r="C33" s="177">
        <v>0</v>
      </c>
      <c r="D33" s="177">
        <v>0</v>
      </c>
      <c r="E33" s="177">
        <v>1</v>
      </c>
      <c r="F33" s="219">
        <v>77425</v>
      </c>
      <c r="G33" s="179">
        <v>2100</v>
      </c>
      <c r="H33" s="180">
        <v>0</v>
      </c>
      <c r="I33" s="180">
        <v>0</v>
      </c>
      <c r="J33" s="181">
        <v>2100</v>
      </c>
      <c r="K33" s="243">
        <v>2.7123022279625444E-2</v>
      </c>
      <c r="L33" s="222">
        <v>2.7123022279625444E-2</v>
      </c>
    </row>
    <row r="34" spans="1:12" x14ac:dyDescent="0.25">
      <c r="A34" s="144">
        <v>20714</v>
      </c>
      <c r="B34" s="183" t="s">
        <v>91</v>
      </c>
      <c r="C34" s="184">
        <v>1</v>
      </c>
      <c r="D34" s="184">
        <v>0</v>
      </c>
      <c r="E34" s="184">
        <v>0</v>
      </c>
      <c r="F34" s="220">
        <v>21121</v>
      </c>
      <c r="G34" s="186">
        <v>0</v>
      </c>
      <c r="H34" s="187">
        <v>656</v>
      </c>
      <c r="I34" s="187">
        <v>0</v>
      </c>
      <c r="J34" s="224">
        <v>656</v>
      </c>
      <c r="K34" s="244">
        <v>0</v>
      </c>
      <c r="L34" s="225">
        <v>3.1059135457601441E-2</v>
      </c>
    </row>
    <row r="35" spans="1:12" x14ac:dyDescent="0.25">
      <c r="B35" s="183" t="s">
        <v>48</v>
      </c>
      <c r="C35" s="184">
        <v>3</v>
      </c>
      <c r="D35" s="184">
        <v>0</v>
      </c>
      <c r="E35" s="184">
        <v>0</v>
      </c>
      <c r="F35" s="220"/>
      <c r="G35" s="186">
        <v>0</v>
      </c>
      <c r="H35" s="187">
        <v>1631</v>
      </c>
      <c r="I35" s="187">
        <v>0</v>
      </c>
      <c r="J35" s="224">
        <v>1631</v>
      </c>
      <c r="K35" s="244"/>
      <c r="L35" s="225"/>
    </row>
    <row r="36" spans="1:12" ht="13" x14ac:dyDescent="0.3">
      <c r="B36" s="170" t="s">
        <v>49</v>
      </c>
      <c r="C36" s="172">
        <v>7</v>
      </c>
      <c r="D36" s="172">
        <v>0</v>
      </c>
      <c r="E36" s="172">
        <v>9</v>
      </c>
      <c r="F36" s="209">
        <v>400425</v>
      </c>
      <c r="G36" s="191">
        <v>25078</v>
      </c>
      <c r="H36" s="172">
        <v>6448</v>
      </c>
      <c r="I36" s="172">
        <v>0</v>
      </c>
      <c r="J36" s="173">
        <v>31526</v>
      </c>
      <c r="K36" s="245">
        <v>6.2628457264156834E-2</v>
      </c>
      <c r="L36" s="175">
        <v>7.8731347942810767E-2</v>
      </c>
    </row>
    <row r="37" spans="1:12" ht="13" x14ac:dyDescent="0.3">
      <c r="B37" s="214" t="s">
        <v>50</v>
      </c>
      <c r="C37" s="192">
        <v>0</v>
      </c>
      <c r="D37" s="192">
        <v>0</v>
      </c>
      <c r="E37" s="192">
        <v>0</v>
      </c>
      <c r="F37" s="218"/>
      <c r="G37" s="193">
        <v>0</v>
      </c>
      <c r="H37" s="194">
        <v>0</v>
      </c>
      <c r="I37" s="194">
        <v>0</v>
      </c>
      <c r="J37" s="195"/>
      <c r="K37" s="247"/>
      <c r="L37" s="211"/>
    </row>
    <row r="38" spans="1:12" x14ac:dyDescent="0.25">
      <c r="A38" s="144">
        <v>21702</v>
      </c>
      <c r="B38" s="214" t="s">
        <v>51</v>
      </c>
      <c r="C38" s="192">
        <v>2</v>
      </c>
      <c r="D38" s="192">
        <v>0</v>
      </c>
      <c r="E38" s="192">
        <v>6</v>
      </c>
      <c r="F38" s="219">
        <v>145749</v>
      </c>
      <c r="G38" s="193">
        <v>16152</v>
      </c>
      <c r="H38" s="194">
        <v>0</v>
      </c>
      <c r="I38" s="194">
        <v>0</v>
      </c>
      <c r="J38" s="213">
        <v>16152</v>
      </c>
      <c r="K38" s="247">
        <v>0.11082065743161187</v>
      </c>
      <c r="L38" s="211">
        <v>0.11082065743161187</v>
      </c>
    </row>
    <row r="39" spans="1:12" x14ac:dyDescent="0.25">
      <c r="A39" s="144">
        <v>21708</v>
      </c>
      <c r="B39" s="214" t="s">
        <v>52</v>
      </c>
      <c r="C39" s="192">
        <v>2</v>
      </c>
      <c r="D39" s="192">
        <v>0</v>
      </c>
      <c r="E39" s="192">
        <v>0</v>
      </c>
      <c r="F39" s="219">
        <v>124653</v>
      </c>
      <c r="G39" s="193">
        <v>2627</v>
      </c>
      <c r="H39" s="194">
        <v>3188</v>
      </c>
      <c r="I39" s="194">
        <v>0</v>
      </c>
      <c r="J39" s="213">
        <v>5815</v>
      </c>
      <c r="K39" s="247">
        <v>2.1074502819827843E-2</v>
      </c>
      <c r="L39" s="211">
        <v>4.6649499009249674E-2</v>
      </c>
    </row>
    <row r="40" spans="1:12" x14ac:dyDescent="0.25">
      <c r="A40" s="144">
        <v>21707</v>
      </c>
      <c r="B40" s="215" t="s">
        <v>53</v>
      </c>
      <c r="C40" s="197">
        <v>3</v>
      </c>
      <c r="D40" s="197">
        <v>0</v>
      </c>
      <c r="E40" s="197">
        <v>3</v>
      </c>
      <c r="F40" s="220">
        <v>130023</v>
      </c>
      <c r="G40" s="199">
        <v>6299</v>
      </c>
      <c r="H40" s="200">
        <v>3260</v>
      </c>
      <c r="I40" s="200">
        <v>0</v>
      </c>
      <c r="J40" s="217">
        <v>9559</v>
      </c>
      <c r="K40" s="248">
        <v>4.8445275066718967E-2</v>
      </c>
      <c r="L40" s="202">
        <v>7.3517762242064869E-2</v>
      </c>
    </row>
    <row r="41" spans="1:12" ht="13" x14ac:dyDescent="0.3">
      <c r="B41" s="170" t="s">
        <v>54</v>
      </c>
      <c r="C41" s="172">
        <v>128</v>
      </c>
      <c r="D41" s="172">
        <v>0</v>
      </c>
      <c r="E41" s="172">
        <v>14</v>
      </c>
      <c r="F41" s="209">
        <v>222756</v>
      </c>
      <c r="G41" s="191">
        <v>99159</v>
      </c>
      <c r="H41" s="191">
        <v>98970</v>
      </c>
      <c r="I41" s="191">
        <v>0</v>
      </c>
      <c r="J41" s="173">
        <v>198129</v>
      </c>
      <c r="K41" s="245">
        <v>0.44514625868663471</v>
      </c>
      <c r="L41" s="175">
        <v>0.88944405537897964</v>
      </c>
    </row>
    <row r="42" spans="1:12" ht="13" x14ac:dyDescent="0.3">
      <c r="A42" s="144">
        <v>21800</v>
      </c>
      <c r="B42" s="239" t="s">
        <v>55</v>
      </c>
      <c r="C42" s="192">
        <v>0</v>
      </c>
      <c r="D42" s="192">
        <v>0</v>
      </c>
      <c r="E42" s="192">
        <v>0</v>
      </c>
      <c r="F42" s="210"/>
      <c r="G42" s="193">
        <v>0</v>
      </c>
      <c r="H42" s="194">
        <v>0</v>
      </c>
      <c r="I42" s="194">
        <v>0</v>
      </c>
      <c r="J42" s="195"/>
      <c r="K42" s="247"/>
      <c r="L42" s="211"/>
    </row>
    <row r="43" spans="1:12" x14ac:dyDescent="0.25">
      <c r="A43" s="144">
        <v>20209</v>
      </c>
      <c r="B43" s="239" t="s">
        <v>57</v>
      </c>
      <c r="C43" s="192">
        <v>9</v>
      </c>
      <c r="D43" s="192">
        <v>0</v>
      </c>
      <c r="E43" s="192">
        <v>0</v>
      </c>
      <c r="F43" s="212">
        <v>45382</v>
      </c>
      <c r="G43" s="193">
        <v>16183</v>
      </c>
      <c r="H43" s="194">
        <v>0</v>
      </c>
      <c r="I43" s="194">
        <v>0</v>
      </c>
      <c r="J43" s="213">
        <v>16183</v>
      </c>
      <c r="K43" s="247">
        <v>0.35659512582080999</v>
      </c>
      <c r="L43" s="211">
        <v>0.35659512582080999</v>
      </c>
    </row>
    <row r="44" spans="1:12" x14ac:dyDescent="0.25">
      <c r="A44" s="144">
        <v>20713</v>
      </c>
      <c r="B44" s="214" t="s">
        <v>56</v>
      </c>
      <c r="C44" s="192">
        <v>9</v>
      </c>
      <c r="D44" s="192">
        <v>0</v>
      </c>
      <c r="E44" s="192">
        <v>2</v>
      </c>
      <c r="F44" s="212">
        <v>39870</v>
      </c>
      <c r="G44" s="193">
        <v>20698</v>
      </c>
      <c r="H44" s="194">
        <v>13568</v>
      </c>
      <c r="I44" s="194">
        <v>0</v>
      </c>
      <c r="J44" s="213">
        <v>34266</v>
      </c>
      <c r="K44" s="247">
        <v>0.51913719588663154</v>
      </c>
      <c r="L44" s="211">
        <v>0.85944319036869832</v>
      </c>
    </row>
    <row r="45" spans="1:12" x14ac:dyDescent="0.25">
      <c r="A45" s="144">
        <v>21803</v>
      </c>
      <c r="B45" s="214" t="s">
        <v>69</v>
      </c>
      <c r="C45" s="192">
        <v>14</v>
      </c>
      <c r="D45" s="192">
        <v>0</v>
      </c>
      <c r="E45" s="192">
        <v>0</v>
      </c>
      <c r="F45" s="212">
        <v>48407</v>
      </c>
      <c r="G45" s="193">
        <v>14134</v>
      </c>
      <c r="H45" s="194">
        <v>42815</v>
      </c>
      <c r="I45" s="194">
        <v>0</v>
      </c>
      <c r="J45" s="213">
        <v>56949</v>
      </c>
      <c r="K45" s="247">
        <v>0.29198256450513355</v>
      </c>
      <c r="L45" s="211">
        <v>1.1764620819302993</v>
      </c>
    </row>
    <row r="46" spans="1:12" x14ac:dyDescent="0.25">
      <c r="A46" s="144">
        <v>21804</v>
      </c>
      <c r="B46" s="214" t="s">
        <v>74</v>
      </c>
      <c r="C46" s="192">
        <v>9</v>
      </c>
      <c r="D46" s="192">
        <v>0</v>
      </c>
      <c r="E46" s="192">
        <v>1</v>
      </c>
      <c r="F46" s="212">
        <v>18310</v>
      </c>
      <c r="G46" s="193">
        <v>19352</v>
      </c>
      <c r="H46" s="194">
        <v>1493</v>
      </c>
      <c r="I46" s="194">
        <v>0</v>
      </c>
      <c r="J46" s="213">
        <v>20845</v>
      </c>
      <c r="K46" s="247">
        <v>1.0569087930092846</v>
      </c>
      <c r="L46" s="211">
        <v>1.1384489350081923</v>
      </c>
    </row>
    <row r="47" spans="1:12" x14ac:dyDescent="0.25">
      <c r="A47" s="144">
        <v>21805</v>
      </c>
      <c r="B47" s="214" t="s">
        <v>87</v>
      </c>
      <c r="C47" s="192">
        <v>1</v>
      </c>
      <c r="D47" s="192">
        <v>0</v>
      </c>
      <c r="E47" s="192">
        <v>11</v>
      </c>
      <c r="F47" s="212">
        <v>23073</v>
      </c>
      <c r="G47" s="193">
        <v>0</v>
      </c>
      <c r="H47" s="194">
        <v>39340</v>
      </c>
      <c r="I47" s="194">
        <v>0</v>
      </c>
      <c r="J47" s="213">
        <v>39340</v>
      </c>
      <c r="K47" s="247">
        <v>0</v>
      </c>
      <c r="L47" s="211">
        <v>1.7050231872751702</v>
      </c>
    </row>
    <row r="48" spans="1:12" x14ac:dyDescent="0.25">
      <c r="A48" s="144">
        <v>21809</v>
      </c>
      <c r="B48" s="215" t="s">
        <v>75</v>
      </c>
      <c r="C48" s="197">
        <v>86</v>
      </c>
      <c r="D48" s="197">
        <v>0</v>
      </c>
      <c r="E48" s="197">
        <v>0</v>
      </c>
      <c r="F48" s="216">
        <v>47714</v>
      </c>
      <c r="G48" s="199">
        <v>28792</v>
      </c>
      <c r="H48" s="200">
        <v>1754</v>
      </c>
      <c r="I48" s="200">
        <v>0</v>
      </c>
      <c r="J48" s="217">
        <v>30546</v>
      </c>
      <c r="K48" s="248">
        <v>0.60342876304648529</v>
      </c>
      <c r="L48" s="202">
        <v>0.64018946221234863</v>
      </c>
    </row>
    <row r="49" spans="1:14" ht="13" x14ac:dyDescent="0.3">
      <c r="A49" s="144">
        <v>20900</v>
      </c>
      <c r="B49" s="203" t="s">
        <v>58</v>
      </c>
      <c r="C49" s="204">
        <v>31</v>
      </c>
      <c r="D49" s="204">
        <v>1</v>
      </c>
      <c r="E49" s="204">
        <v>1</v>
      </c>
      <c r="F49" s="205">
        <v>53875</v>
      </c>
      <c r="G49" s="206">
        <v>12534</v>
      </c>
      <c r="H49" s="204">
        <v>13363</v>
      </c>
      <c r="I49" s="204">
        <v>0</v>
      </c>
      <c r="J49" s="207">
        <v>25897</v>
      </c>
      <c r="K49" s="249">
        <v>0.23264965197215778</v>
      </c>
      <c r="L49" s="208">
        <v>0.48068677494199535</v>
      </c>
    </row>
    <row r="50" spans="1:14" ht="13" x14ac:dyDescent="0.3">
      <c r="A50" s="144">
        <v>10700</v>
      </c>
      <c r="B50" s="203" t="s">
        <v>59</v>
      </c>
      <c r="C50" s="204">
        <v>3743</v>
      </c>
      <c r="D50" s="204">
        <v>122</v>
      </c>
      <c r="E50" s="204">
        <v>2076</v>
      </c>
      <c r="F50" s="205">
        <v>225000</v>
      </c>
      <c r="G50" s="206">
        <v>225000</v>
      </c>
      <c r="H50" s="204">
        <v>1555703</v>
      </c>
      <c r="I50" s="204">
        <v>139811</v>
      </c>
      <c r="J50" s="207">
        <v>1920514</v>
      </c>
      <c r="K50" s="249">
        <v>1</v>
      </c>
      <c r="L50" s="208">
        <v>8.5356177777777784</v>
      </c>
    </row>
    <row r="51" spans="1:14" ht="13" x14ac:dyDescent="0.3">
      <c r="B51" s="170" t="s">
        <v>60</v>
      </c>
      <c r="C51" s="172">
        <v>86</v>
      </c>
      <c r="D51" s="172">
        <v>0</v>
      </c>
      <c r="E51" s="172">
        <v>0</v>
      </c>
      <c r="F51" s="190">
        <v>90000</v>
      </c>
      <c r="G51" s="191">
        <v>10060</v>
      </c>
      <c r="H51" s="172">
        <v>0</v>
      </c>
      <c r="I51" s="172">
        <v>4408</v>
      </c>
      <c r="J51" s="173">
        <v>14468</v>
      </c>
      <c r="K51" s="245">
        <v>0.11177777777777778</v>
      </c>
      <c r="L51" s="175">
        <v>0.16075555555555557</v>
      </c>
    </row>
    <row r="52" spans="1:14" ht="13" x14ac:dyDescent="0.3">
      <c r="B52" s="240" t="s">
        <v>61</v>
      </c>
      <c r="C52" s="192">
        <v>81</v>
      </c>
      <c r="D52" s="192">
        <v>0</v>
      </c>
      <c r="E52" s="192">
        <v>0</v>
      </c>
      <c r="F52" s="193"/>
      <c r="G52" s="193">
        <v>8636</v>
      </c>
      <c r="H52" s="194">
        <v>0</v>
      </c>
      <c r="I52" s="194">
        <v>0</v>
      </c>
      <c r="J52" s="195">
        <v>8636</v>
      </c>
      <c r="K52" s="247"/>
      <c r="L52" s="196"/>
    </row>
    <row r="53" spans="1:14" ht="13" x14ac:dyDescent="0.3">
      <c r="B53" s="241" t="s">
        <v>92</v>
      </c>
      <c r="C53" s="197">
        <v>3</v>
      </c>
      <c r="D53" s="197">
        <v>0</v>
      </c>
      <c r="E53" s="197">
        <v>0</v>
      </c>
      <c r="F53" s="198"/>
      <c r="G53" s="199">
        <v>0</v>
      </c>
      <c r="H53" s="200">
        <v>0</v>
      </c>
      <c r="I53" s="200">
        <v>4408</v>
      </c>
      <c r="J53" s="201">
        <v>4408</v>
      </c>
      <c r="K53" s="248"/>
      <c r="L53" s="202"/>
    </row>
    <row r="54" spans="1:14" ht="13" x14ac:dyDescent="0.3">
      <c r="A54" s="144">
        <v>10800</v>
      </c>
      <c r="B54" s="240" t="s">
        <v>62</v>
      </c>
      <c r="C54" s="192">
        <v>2</v>
      </c>
      <c r="D54" s="192">
        <v>0</v>
      </c>
      <c r="E54" s="192">
        <v>0</v>
      </c>
      <c r="F54" s="193"/>
      <c r="G54" s="193">
        <v>1424</v>
      </c>
      <c r="H54" s="194">
        <v>0</v>
      </c>
      <c r="I54" s="194">
        <v>0</v>
      </c>
      <c r="J54" s="195">
        <v>1424</v>
      </c>
      <c r="K54" s="247"/>
      <c r="L54" s="196"/>
    </row>
    <row r="55" spans="1:14" ht="13" x14ac:dyDescent="0.3">
      <c r="B55" s="170" t="s">
        <v>63</v>
      </c>
      <c r="C55" s="171">
        <v>9</v>
      </c>
      <c r="D55" s="171">
        <v>0</v>
      </c>
      <c r="E55" s="171">
        <v>3928</v>
      </c>
      <c r="F55" s="171"/>
      <c r="G55" s="172">
        <v>1700000</v>
      </c>
      <c r="H55" s="172">
        <v>5345</v>
      </c>
      <c r="I55" s="172">
        <v>478800</v>
      </c>
      <c r="J55" s="173">
        <v>2184145</v>
      </c>
      <c r="K55" s="174"/>
      <c r="L55" s="175"/>
      <c r="N55" s="254"/>
    </row>
    <row r="56" spans="1:14" x14ac:dyDescent="0.25">
      <c r="B56" s="176" t="s">
        <v>72</v>
      </c>
      <c r="C56" s="177">
        <v>0</v>
      </c>
      <c r="D56" s="177">
        <v>0</v>
      </c>
      <c r="E56" s="177">
        <v>3928</v>
      </c>
      <c r="F56" s="178"/>
      <c r="G56" s="179">
        <v>1700000</v>
      </c>
      <c r="H56" s="180">
        <v>0</v>
      </c>
      <c r="I56" s="180">
        <v>478800</v>
      </c>
      <c r="J56" s="181">
        <v>2178800</v>
      </c>
      <c r="K56" s="177"/>
      <c r="L56" s="182"/>
    </row>
    <row r="57" spans="1:14" x14ac:dyDescent="0.25">
      <c r="B57" s="176" t="s">
        <v>73</v>
      </c>
      <c r="C57" s="177">
        <v>9</v>
      </c>
      <c r="D57" s="177">
        <v>0</v>
      </c>
      <c r="E57" s="177">
        <v>0</v>
      </c>
      <c r="F57" s="178"/>
      <c r="G57" s="179">
        <v>0</v>
      </c>
      <c r="H57" s="180">
        <v>5345</v>
      </c>
      <c r="I57" s="180">
        <v>0</v>
      </c>
      <c r="J57" s="181">
        <v>5345</v>
      </c>
      <c r="K57" s="177"/>
      <c r="L57" s="182"/>
    </row>
    <row r="58" spans="1:14" ht="13" x14ac:dyDescent="0.3">
      <c r="A58" s="144" t="s">
        <v>88</v>
      </c>
      <c r="B58" s="183" t="s">
        <v>64</v>
      </c>
      <c r="C58" s="184">
        <v>0</v>
      </c>
      <c r="D58" s="184">
        <v>0</v>
      </c>
      <c r="E58" s="184">
        <v>0</v>
      </c>
      <c r="F58" s="185"/>
      <c r="G58" s="186">
        <v>0</v>
      </c>
      <c r="H58" s="187">
        <v>0</v>
      </c>
      <c r="I58" s="187">
        <v>0</v>
      </c>
      <c r="J58" s="188">
        <v>0</v>
      </c>
      <c r="K58" s="184"/>
      <c r="L58" s="189"/>
    </row>
    <row r="59" spans="1:14" ht="13" x14ac:dyDescent="0.3">
      <c r="B59" s="163" t="s">
        <v>65</v>
      </c>
      <c r="C59" s="164">
        <v>5751</v>
      </c>
      <c r="D59" s="164">
        <v>128</v>
      </c>
      <c r="E59" s="164">
        <v>6215</v>
      </c>
      <c r="F59" s="165">
        <v>4500000</v>
      </c>
      <c r="G59" s="166">
        <v>4000000</v>
      </c>
      <c r="H59" s="164">
        <v>2240197</v>
      </c>
      <c r="I59" s="164">
        <v>633713</v>
      </c>
      <c r="J59" s="167">
        <v>6873910</v>
      </c>
      <c r="K59" s="168">
        <v>0.88888888888888884</v>
      </c>
      <c r="L59" s="169">
        <v>1.5275355555555556</v>
      </c>
    </row>
    <row r="60" spans="1:14" ht="13" x14ac:dyDescent="0.3">
      <c r="B60" s="258" t="s">
        <v>93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01DFE-FDD6-40DE-B843-610FD47D27D7}">
  <dimension ref="A1:X58"/>
  <sheetViews>
    <sheetView tabSelected="1" topLeftCell="B49" workbookViewId="0">
      <selection activeCell="F61" sqref="F61"/>
    </sheetView>
  </sheetViews>
  <sheetFormatPr defaultRowHeight="17" x14ac:dyDescent="0.25"/>
  <cols>
    <col min="1" max="1" width="0" style="144" hidden="1" customWidth="1"/>
    <col min="2" max="2" width="14.1796875" style="144" customWidth="1"/>
    <col min="3" max="5" width="7.453125" style="144" customWidth="1"/>
    <col min="6" max="8" width="10.08984375" style="256" customWidth="1"/>
    <col min="9" max="9" width="10.90625" style="144" customWidth="1"/>
    <col min="10" max="10" width="11" style="144" customWidth="1"/>
    <col min="11" max="12" width="8.7265625" style="257"/>
    <col min="15" max="15" width="10.7265625" bestFit="1" customWidth="1"/>
    <col min="25" max="16384" width="8.7265625" style="144"/>
  </cols>
  <sheetData>
    <row r="1" spans="1:12" ht="37.5" x14ac:dyDescent="0.25">
      <c r="A1" s="144" t="s">
        <v>77</v>
      </c>
      <c r="B1" s="234" t="s">
        <v>1</v>
      </c>
      <c r="C1" s="235" t="s">
        <v>78</v>
      </c>
      <c r="D1" s="235" t="s">
        <v>79</v>
      </c>
      <c r="E1" s="235" t="s">
        <v>80</v>
      </c>
      <c r="F1" s="235" t="s">
        <v>90</v>
      </c>
      <c r="G1" s="236" t="s">
        <v>82</v>
      </c>
      <c r="H1" s="235" t="s">
        <v>83</v>
      </c>
      <c r="I1" s="235" t="s">
        <v>11</v>
      </c>
      <c r="J1" s="235" t="s">
        <v>84</v>
      </c>
      <c r="K1" s="235" t="s">
        <v>85</v>
      </c>
      <c r="L1" s="255" t="s">
        <v>86</v>
      </c>
    </row>
    <row r="2" spans="1:12" x14ac:dyDescent="0.3">
      <c r="B2" s="170" t="s">
        <v>15</v>
      </c>
      <c r="C2" s="233">
        <v>354</v>
      </c>
      <c r="D2" s="233">
        <v>0</v>
      </c>
      <c r="E2" s="233">
        <v>0</v>
      </c>
      <c r="F2" s="209">
        <v>556735</v>
      </c>
      <c r="G2" s="229">
        <v>312056</v>
      </c>
      <c r="H2" s="230">
        <v>0</v>
      </c>
      <c r="I2" s="230">
        <v>0</v>
      </c>
      <c r="J2" s="231">
        <v>312056</v>
      </c>
      <c r="K2" s="242">
        <v>0.56000000000000005</v>
      </c>
      <c r="L2" s="232">
        <v>0.56000000000000005</v>
      </c>
    </row>
    <row r="3" spans="1:12" x14ac:dyDescent="0.25">
      <c r="B3" s="176" t="s">
        <v>16</v>
      </c>
      <c r="C3" s="177">
        <v>0</v>
      </c>
      <c r="D3" s="177">
        <v>0</v>
      </c>
      <c r="E3" s="177">
        <v>0</v>
      </c>
      <c r="F3" s="219"/>
      <c r="G3" s="179">
        <v>0</v>
      </c>
      <c r="H3" s="180">
        <v>0</v>
      </c>
      <c r="I3" s="180">
        <v>0</v>
      </c>
      <c r="J3" s="181">
        <v>0</v>
      </c>
      <c r="K3" s="243"/>
      <c r="L3" s="222"/>
    </row>
    <row r="4" spans="1:12" x14ac:dyDescent="0.25">
      <c r="A4" s="144">
        <v>20302</v>
      </c>
      <c r="B4" s="176" t="s">
        <v>17</v>
      </c>
      <c r="C4" s="177">
        <v>148</v>
      </c>
      <c r="D4" s="177">
        <v>0</v>
      </c>
      <c r="E4" s="177">
        <v>0</v>
      </c>
      <c r="F4" s="219">
        <v>170611</v>
      </c>
      <c r="G4" s="179">
        <v>125309</v>
      </c>
      <c r="H4" s="180">
        <v>0</v>
      </c>
      <c r="I4" s="180">
        <v>0</v>
      </c>
      <c r="J4" s="181">
        <v>125309</v>
      </c>
      <c r="K4" s="243">
        <v>0.73</v>
      </c>
      <c r="L4" s="222">
        <v>0.73</v>
      </c>
    </row>
    <row r="5" spans="1:12" x14ac:dyDescent="0.25">
      <c r="A5" s="144">
        <v>20304</v>
      </c>
      <c r="B5" s="176" t="s">
        <v>18</v>
      </c>
      <c r="C5" s="177">
        <v>66</v>
      </c>
      <c r="D5" s="177">
        <v>0</v>
      </c>
      <c r="E5" s="177">
        <v>0</v>
      </c>
      <c r="F5" s="219">
        <v>130493</v>
      </c>
      <c r="G5" s="179">
        <v>62914</v>
      </c>
      <c r="H5" s="180">
        <v>0</v>
      </c>
      <c r="I5" s="180">
        <v>0</v>
      </c>
      <c r="J5" s="181">
        <v>62914</v>
      </c>
      <c r="K5" s="243">
        <v>0.48</v>
      </c>
      <c r="L5" s="222">
        <v>0.48</v>
      </c>
    </row>
    <row r="6" spans="1:12" x14ac:dyDescent="0.25">
      <c r="A6" s="144">
        <v>20303</v>
      </c>
      <c r="B6" s="176" t="s">
        <v>19</v>
      </c>
      <c r="C6" s="177">
        <v>32</v>
      </c>
      <c r="D6" s="177">
        <v>0</v>
      </c>
      <c r="E6" s="177">
        <v>0</v>
      </c>
      <c r="F6" s="219">
        <v>123086</v>
      </c>
      <c r="G6" s="179">
        <v>37841</v>
      </c>
      <c r="H6" s="180">
        <v>0</v>
      </c>
      <c r="I6" s="180">
        <v>0</v>
      </c>
      <c r="J6" s="181">
        <v>37841</v>
      </c>
      <c r="K6" s="243">
        <v>0.31</v>
      </c>
      <c r="L6" s="222">
        <v>0.31</v>
      </c>
    </row>
    <row r="7" spans="1:12" x14ac:dyDescent="0.25">
      <c r="A7" s="144">
        <v>20312</v>
      </c>
      <c r="B7" s="176" t="s">
        <v>20</v>
      </c>
      <c r="C7" s="177">
        <v>64</v>
      </c>
      <c r="D7" s="177">
        <v>0</v>
      </c>
      <c r="E7" s="177">
        <v>0</v>
      </c>
      <c r="F7" s="219">
        <v>67443</v>
      </c>
      <c r="G7" s="179">
        <v>60556</v>
      </c>
      <c r="H7" s="180">
        <v>0</v>
      </c>
      <c r="I7" s="180">
        <v>0</v>
      </c>
      <c r="J7" s="181">
        <v>60556</v>
      </c>
      <c r="K7" s="243">
        <v>0.9</v>
      </c>
      <c r="L7" s="222">
        <v>0.9</v>
      </c>
    </row>
    <row r="8" spans="1:12" x14ac:dyDescent="0.25">
      <c r="A8" s="144">
        <v>20310</v>
      </c>
      <c r="B8" s="183" t="s">
        <v>21</v>
      </c>
      <c r="C8" s="184">
        <v>44</v>
      </c>
      <c r="D8" s="184">
        <v>0</v>
      </c>
      <c r="E8" s="184">
        <v>0</v>
      </c>
      <c r="F8" s="220">
        <v>65102</v>
      </c>
      <c r="G8" s="186">
        <v>25436</v>
      </c>
      <c r="H8" s="187">
        <v>0</v>
      </c>
      <c r="I8" s="187">
        <v>0</v>
      </c>
      <c r="J8" s="224">
        <v>25436</v>
      </c>
      <c r="K8" s="244">
        <v>0.39</v>
      </c>
      <c r="L8" s="225">
        <v>0.39</v>
      </c>
    </row>
    <row r="9" spans="1:12" x14ac:dyDescent="0.3">
      <c r="B9" s="170" t="s">
        <v>22</v>
      </c>
      <c r="C9" s="228">
        <v>97</v>
      </c>
      <c r="D9" s="228">
        <v>0</v>
      </c>
      <c r="E9" s="228">
        <v>1</v>
      </c>
      <c r="F9" s="209">
        <v>893176</v>
      </c>
      <c r="G9" s="229">
        <v>222082</v>
      </c>
      <c r="H9" s="230">
        <v>51308</v>
      </c>
      <c r="I9" s="230">
        <v>0</v>
      </c>
      <c r="J9" s="231">
        <v>273390</v>
      </c>
      <c r="K9" s="242">
        <v>0.25</v>
      </c>
      <c r="L9" s="232">
        <v>0.31</v>
      </c>
    </row>
    <row r="10" spans="1:12" x14ac:dyDescent="0.25">
      <c r="B10" s="176" t="s">
        <v>23</v>
      </c>
      <c r="C10" s="177">
        <v>0</v>
      </c>
      <c r="D10" s="177">
        <v>0</v>
      </c>
      <c r="E10" s="177">
        <v>0</v>
      </c>
      <c r="F10" s="218"/>
      <c r="G10" s="179">
        <v>0</v>
      </c>
      <c r="H10" s="180">
        <v>0</v>
      </c>
      <c r="I10" s="180">
        <v>0</v>
      </c>
      <c r="J10" s="181">
        <v>0</v>
      </c>
      <c r="K10" s="243"/>
      <c r="L10" s="222"/>
    </row>
    <row r="11" spans="1:12" x14ac:dyDescent="0.25">
      <c r="A11" s="144">
        <v>20205</v>
      </c>
      <c r="B11" s="176" t="s">
        <v>24</v>
      </c>
      <c r="C11" s="177">
        <v>26</v>
      </c>
      <c r="D11" s="177">
        <v>0</v>
      </c>
      <c r="E11" s="177">
        <v>0</v>
      </c>
      <c r="F11" s="219">
        <v>278247</v>
      </c>
      <c r="G11" s="179">
        <v>67938</v>
      </c>
      <c r="H11" s="180">
        <v>20077</v>
      </c>
      <c r="I11" s="180">
        <v>0</v>
      </c>
      <c r="J11" s="181">
        <v>88015</v>
      </c>
      <c r="K11" s="243">
        <v>0.24</v>
      </c>
      <c r="L11" s="222">
        <v>0.32</v>
      </c>
    </row>
    <row r="12" spans="1:12" x14ac:dyDescent="0.25">
      <c r="A12" s="144">
        <v>20203</v>
      </c>
      <c r="B12" s="176" t="s">
        <v>25</v>
      </c>
      <c r="C12" s="177">
        <v>5</v>
      </c>
      <c r="D12" s="177">
        <v>0</v>
      </c>
      <c r="E12" s="177">
        <v>0</v>
      </c>
      <c r="F12" s="219">
        <v>168832</v>
      </c>
      <c r="G12" s="179">
        <v>19490</v>
      </c>
      <c r="H12" s="180">
        <v>0</v>
      </c>
      <c r="I12" s="180">
        <v>0</v>
      </c>
      <c r="J12" s="181">
        <v>19490</v>
      </c>
      <c r="K12" s="243">
        <v>0.12</v>
      </c>
      <c r="L12" s="222">
        <v>0.12</v>
      </c>
    </row>
    <row r="13" spans="1:12" x14ac:dyDescent="0.25">
      <c r="A13" s="144">
        <v>20204</v>
      </c>
      <c r="B13" s="176" t="s">
        <v>26</v>
      </c>
      <c r="C13" s="177">
        <v>58</v>
      </c>
      <c r="D13" s="177">
        <v>0</v>
      </c>
      <c r="E13" s="177">
        <v>1</v>
      </c>
      <c r="F13" s="219">
        <v>287745</v>
      </c>
      <c r="G13" s="179">
        <v>92333</v>
      </c>
      <c r="H13" s="180">
        <v>31231</v>
      </c>
      <c r="I13" s="180">
        <v>0</v>
      </c>
      <c r="J13" s="181">
        <v>123564</v>
      </c>
      <c r="K13" s="243">
        <v>0.32</v>
      </c>
      <c r="L13" s="222">
        <v>0.43</v>
      </c>
    </row>
    <row r="14" spans="1:12" x14ac:dyDescent="0.25">
      <c r="A14" s="144">
        <v>20208</v>
      </c>
      <c r="B14" s="176" t="s">
        <v>27</v>
      </c>
      <c r="C14" s="177">
        <v>7</v>
      </c>
      <c r="D14" s="177">
        <v>0</v>
      </c>
      <c r="E14" s="177">
        <v>0</v>
      </c>
      <c r="F14" s="219">
        <v>84978</v>
      </c>
      <c r="G14" s="179">
        <v>17387</v>
      </c>
      <c r="H14" s="180">
        <v>0</v>
      </c>
      <c r="I14" s="180">
        <v>0</v>
      </c>
      <c r="J14" s="181">
        <v>17387</v>
      </c>
      <c r="K14" s="243">
        <v>0.2</v>
      </c>
      <c r="L14" s="222">
        <v>0.2</v>
      </c>
    </row>
    <row r="15" spans="1:12" x14ac:dyDescent="0.25">
      <c r="A15" s="144">
        <v>20202</v>
      </c>
      <c r="B15" s="183" t="s">
        <v>28</v>
      </c>
      <c r="C15" s="184">
        <v>1</v>
      </c>
      <c r="D15" s="184">
        <v>0</v>
      </c>
      <c r="E15" s="184">
        <v>0</v>
      </c>
      <c r="F15" s="220">
        <v>73374</v>
      </c>
      <c r="G15" s="186">
        <v>24934</v>
      </c>
      <c r="H15" s="187">
        <v>0</v>
      </c>
      <c r="I15" s="187">
        <v>0</v>
      </c>
      <c r="J15" s="224">
        <v>24934</v>
      </c>
      <c r="K15" s="244">
        <v>0.34</v>
      </c>
      <c r="L15" s="225">
        <v>0.34</v>
      </c>
    </row>
    <row r="16" spans="1:12" x14ac:dyDescent="0.3">
      <c r="A16" s="144">
        <v>20810</v>
      </c>
      <c r="B16" s="170" t="s">
        <v>29</v>
      </c>
      <c r="C16" s="172">
        <v>7</v>
      </c>
      <c r="D16" s="172">
        <v>0</v>
      </c>
      <c r="E16" s="172">
        <v>0</v>
      </c>
      <c r="F16" s="226">
        <v>401080</v>
      </c>
      <c r="G16" s="191">
        <v>312740</v>
      </c>
      <c r="H16" s="172">
        <v>66925</v>
      </c>
      <c r="I16" s="172">
        <v>31797</v>
      </c>
      <c r="J16" s="173">
        <v>411462</v>
      </c>
      <c r="K16" s="245">
        <v>0.78</v>
      </c>
      <c r="L16" s="175">
        <v>1.03</v>
      </c>
    </row>
    <row r="17" spans="1:12" x14ac:dyDescent="0.3">
      <c r="B17" s="176" t="s">
        <v>30</v>
      </c>
      <c r="C17" s="177">
        <v>0</v>
      </c>
      <c r="D17" s="177">
        <v>0</v>
      </c>
      <c r="E17" s="177">
        <v>0</v>
      </c>
      <c r="F17" s="218">
        <v>0</v>
      </c>
      <c r="G17" s="179">
        <v>0</v>
      </c>
      <c r="H17" s="180">
        <v>0</v>
      </c>
      <c r="I17" s="180">
        <v>0</v>
      </c>
      <c r="J17" s="221"/>
      <c r="K17" s="243"/>
      <c r="L17" s="222"/>
    </row>
    <row r="18" spans="1:12" x14ac:dyDescent="0.25">
      <c r="B18" s="183" t="s">
        <v>31</v>
      </c>
      <c r="C18" s="184">
        <v>7</v>
      </c>
      <c r="D18" s="184">
        <v>0</v>
      </c>
      <c r="E18" s="184">
        <v>0</v>
      </c>
      <c r="F18" s="220">
        <v>401080</v>
      </c>
      <c r="G18" s="186">
        <v>312740</v>
      </c>
      <c r="H18" s="187">
        <v>66925</v>
      </c>
      <c r="I18" s="187">
        <v>31797</v>
      </c>
      <c r="J18" s="224">
        <v>411462</v>
      </c>
      <c r="K18" s="244" t="e">
        <v>#REF!</v>
      </c>
      <c r="L18" s="225" t="e">
        <v>#REF!</v>
      </c>
    </row>
    <row r="19" spans="1:12" x14ac:dyDescent="0.3">
      <c r="B19" s="170" t="s">
        <v>32</v>
      </c>
      <c r="C19" s="172">
        <v>73</v>
      </c>
      <c r="D19" s="172">
        <v>2</v>
      </c>
      <c r="E19" s="172">
        <v>1</v>
      </c>
      <c r="F19" s="209">
        <v>643053</v>
      </c>
      <c r="G19" s="191">
        <v>219318</v>
      </c>
      <c r="H19" s="172">
        <v>203005</v>
      </c>
      <c r="I19" s="172">
        <v>0</v>
      </c>
      <c r="J19" s="173">
        <v>422323</v>
      </c>
      <c r="K19" s="245">
        <v>0.34</v>
      </c>
      <c r="L19" s="175">
        <v>0.66</v>
      </c>
    </row>
    <row r="20" spans="1:12" x14ac:dyDescent="0.3">
      <c r="B20" s="176" t="s">
        <v>33</v>
      </c>
      <c r="C20" s="177">
        <v>0</v>
      </c>
      <c r="D20" s="177">
        <v>0</v>
      </c>
      <c r="E20" s="177">
        <v>0</v>
      </c>
      <c r="F20" s="218"/>
      <c r="G20" s="179">
        <v>0</v>
      </c>
      <c r="H20" s="180">
        <v>0</v>
      </c>
      <c r="I20" s="180">
        <v>0</v>
      </c>
      <c r="J20" s="221"/>
      <c r="K20" s="243"/>
      <c r="L20" s="222"/>
    </row>
    <row r="21" spans="1:12" x14ac:dyDescent="0.25">
      <c r="A21" s="144">
        <v>20506</v>
      </c>
      <c r="B21" s="176" t="s">
        <v>34</v>
      </c>
      <c r="C21" s="177">
        <v>7</v>
      </c>
      <c r="D21" s="177">
        <v>0</v>
      </c>
      <c r="E21" s="177">
        <v>0</v>
      </c>
      <c r="F21" s="219">
        <v>67571</v>
      </c>
      <c r="G21" s="179">
        <v>40631</v>
      </c>
      <c r="H21" s="180">
        <v>17847</v>
      </c>
      <c r="I21" s="180">
        <v>0</v>
      </c>
      <c r="J21" s="181">
        <v>58478</v>
      </c>
      <c r="K21" s="243">
        <v>0.6</v>
      </c>
      <c r="L21" s="222">
        <v>0.87</v>
      </c>
    </row>
    <row r="22" spans="1:12" x14ac:dyDescent="0.25">
      <c r="A22" s="144">
        <v>20503</v>
      </c>
      <c r="B22" s="176" t="s">
        <v>35</v>
      </c>
      <c r="C22" s="177">
        <v>13</v>
      </c>
      <c r="D22" s="177">
        <v>2</v>
      </c>
      <c r="E22" s="177">
        <v>1</v>
      </c>
      <c r="F22" s="219">
        <v>148780</v>
      </c>
      <c r="G22" s="179">
        <v>45108</v>
      </c>
      <c r="H22" s="180">
        <v>0</v>
      </c>
      <c r="I22" s="180">
        <v>0</v>
      </c>
      <c r="J22" s="181">
        <v>45108</v>
      </c>
      <c r="K22" s="243">
        <v>0.3</v>
      </c>
      <c r="L22" s="222">
        <v>0.3</v>
      </c>
    </row>
    <row r="23" spans="1:12" x14ac:dyDescent="0.25">
      <c r="A23" s="144">
        <v>20502</v>
      </c>
      <c r="B23" s="176" t="s">
        <v>36</v>
      </c>
      <c r="C23" s="177">
        <v>38</v>
      </c>
      <c r="D23" s="177">
        <v>0</v>
      </c>
      <c r="E23" s="177">
        <v>0</v>
      </c>
      <c r="F23" s="219">
        <v>172921</v>
      </c>
      <c r="G23" s="179">
        <v>105326</v>
      </c>
      <c r="H23" s="180">
        <v>33462</v>
      </c>
      <c r="I23" s="180">
        <v>0</v>
      </c>
      <c r="J23" s="181">
        <v>138788</v>
      </c>
      <c r="K23" s="243">
        <v>0.61</v>
      </c>
      <c r="L23" s="222">
        <v>0.8</v>
      </c>
    </row>
    <row r="24" spans="1:12" x14ac:dyDescent="0.25">
      <c r="A24" s="144">
        <v>20505</v>
      </c>
      <c r="B24" s="183" t="s">
        <v>37</v>
      </c>
      <c r="C24" s="184">
        <v>15</v>
      </c>
      <c r="D24" s="184">
        <v>0</v>
      </c>
      <c r="E24" s="184">
        <v>0</v>
      </c>
      <c r="F24" s="220">
        <v>253781</v>
      </c>
      <c r="G24" s="186">
        <v>28253</v>
      </c>
      <c r="H24" s="187">
        <v>151696</v>
      </c>
      <c r="I24" s="187">
        <v>0</v>
      </c>
      <c r="J24" s="224">
        <v>179949</v>
      </c>
      <c r="K24" s="244">
        <v>0.11</v>
      </c>
      <c r="L24" s="225">
        <v>0.71</v>
      </c>
    </row>
    <row r="25" spans="1:12" x14ac:dyDescent="0.3">
      <c r="B25" s="170" t="s">
        <v>38</v>
      </c>
      <c r="C25" s="172">
        <v>35</v>
      </c>
      <c r="D25" s="172">
        <v>0</v>
      </c>
      <c r="E25" s="172">
        <v>1</v>
      </c>
      <c r="F25" s="209">
        <v>1027887</v>
      </c>
      <c r="G25" s="191">
        <v>85023</v>
      </c>
      <c r="H25" s="172">
        <v>4462</v>
      </c>
      <c r="I25" s="172">
        <v>0</v>
      </c>
      <c r="J25" s="173">
        <v>89485</v>
      </c>
      <c r="K25" s="245">
        <v>0.08</v>
      </c>
      <c r="L25" s="175">
        <v>0.09</v>
      </c>
    </row>
    <row r="26" spans="1:12" x14ac:dyDescent="0.3">
      <c r="B26" s="176" t="s">
        <v>39</v>
      </c>
      <c r="C26" s="177">
        <v>0</v>
      </c>
      <c r="D26" s="177">
        <v>0</v>
      </c>
      <c r="E26" s="177">
        <v>0</v>
      </c>
      <c r="F26" s="218"/>
      <c r="G26" s="179">
        <v>0</v>
      </c>
      <c r="H26" s="180">
        <v>0</v>
      </c>
      <c r="I26" s="180">
        <v>0</v>
      </c>
      <c r="J26" s="221"/>
      <c r="K26" s="243"/>
      <c r="L26" s="222"/>
    </row>
    <row r="27" spans="1:12" x14ac:dyDescent="0.25">
      <c r="A27" s="144">
        <v>20702</v>
      </c>
      <c r="B27" s="176" t="s">
        <v>40</v>
      </c>
      <c r="C27" s="177">
        <v>3</v>
      </c>
      <c r="D27" s="177">
        <v>0</v>
      </c>
      <c r="E27" s="177">
        <v>0</v>
      </c>
      <c r="F27" s="219">
        <v>259279</v>
      </c>
      <c r="G27" s="179">
        <v>1844</v>
      </c>
      <c r="H27" s="180">
        <v>0</v>
      </c>
      <c r="I27" s="180">
        <v>0</v>
      </c>
      <c r="J27" s="181">
        <v>1844</v>
      </c>
      <c r="K27" s="243">
        <v>0.01</v>
      </c>
      <c r="L27" s="222">
        <v>0.01</v>
      </c>
    </row>
    <row r="28" spans="1:12" x14ac:dyDescent="0.25">
      <c r="A28" s="144">
        <v>20710</v>
      </c>
      <c r="B28" s="176" t="s">
        <v>41</v>
      </c>
      <c r="C28" s="177">
        <v>15</v>
      </c>
      <c r="D28" s="177">
        <v>0</v>
      </c>
      <c r="E28" s="177">
        <v>1</v>
      </c>
      <c r="F28" s="219">
        <v>79402</v>
      </c>
      <c r="G28" s="179">
        <v>42967</v>
      </c>
      <c r="H28" s="180">
        <v>0</v>
      </c>
      <c r="I28" s="180">
        <v>0</v>
      </c>
      <c r="J28" s="181">
        <v>42967</v>
      </c>
      <c r="K28" s="243">
        <v>0.54</v>
      </c>
      <c r="L28" s="222">
        <v>0.54</v>
      </c>
    </row>
    <row r="29" spans="1:12" x14ac:dyDescent="0.25">
      <c r="A29" s="144">
        <v>20703</v>
      </c>
      <c r="B29" s="176" t="s">
        <v>42</v>
      </c>
      <c r="C29" s="177">
        <v>13</v>
      </c>
      <c r="D29" s="177">
        <v>0</v>
      </c>
      <c r="E29" s="177">
        <v>0</v>
      </c>
      <c r="F29" s="219">
        <v>151639</v>
      </c>
      <c r="G29" s="179">
        <v>25413</v>
      </c>
      <c r="H29" s="180">
        <v>0</v>
      </c>
      <c r="I29" s="180">
        <v>0</v>
      </c>
      <c r="J29" s="181">
        <v>25413</v>
      </c>
      <c r="K29" s="246">
        <v>0.17</v>
      </c>
      <c r="L29" s="223">
        <v>0</v>
      </c>
    </row>
    <row r="30" spans="1:12" x14ac:dyDescent="0.25">
      <c r="A30" s="144">
        <v>20711</v>
      </c>
      <c r="B30" s="176" t="s">
        <v>43</v>
      </c>
      <c r="C30" s="177">
        <v>0</v>
      </c>
      <c r="D30" s="177">
        <v>0</v>
      </c>
      <c r="E30" s="177">
        <v>0</v>
      </c>
      <c r="F30" s="219">
        <v>59321</v>
      </c>
      <c r="G30" s="179">
        <v>0</v>
      </c>
      <c r="H30" s="180">
        <v>0</v>
      </c>
      <c r="I30" s="180">
        <v>0</v>
      </c>
      <c r="J30" s="181">
        <v>0</v>
      </c>
      <c r="K30" s="243">
        <v>0</v>
      </c>
      <c r="L30" s="222">
        <v>0</v>
      </c>
    </row>
    <row r="31" spans="1:12" x14ac:dyDescent="0.25">
      <c r="A31" s="144">
        <v>20704</v>
      </c>
      <c r="B31" s="176" t="s">
        <v>44</v>
      </c>
      <c r="C31" s="177">
        <v>1</v>
      </c>
      <c r="D31" s="177">
        <v>0</v>
      </c>
      <c r="E31" s="177">
        <v>0</v>
      </c>
      <c r="F31" s="219">
        <v>175690</v>
      </c>
      <c r="G31" s="179">
        <v>564</v>
      </c>
      <c r="H31" s="180">
        <v>0</v>
      </c>
      <c r="I31" s="180">
        <v>0</v>
      </c>
      <c r="J31" s="181">
        <v>564</v>
      </c>
      <c r="K31" s="243">
        <v>0</v>
      </c>
      <c r="L31" s="222">
        <v>0</v>
      </c>
    </row>
    <row r="32" spans="1:12" x14ac:dyDescent="0.25">
      <c r="A32" s="144">
        <v>20705</v>
      </c>
      <c r="B32" s="176" t="s">
        <v>45</v>
      </c>
      <c r="C32" s="177">
        <v>1</v>
      </c>
      <c r="D32" s="177">
        <v>0</v>
      </c>
      <c r="E32" s="177">
        <v>0</v>
      </c>
      <c r="F32" s="219">
        <v>206021</v>
      </c>
      <c r="G32" s="179">
        <v>610</v>
      </c>
      <c r="H32" s="180">
        <v>4462</v>
      </c>
      <c r="I32" s="180">
        <v>0</v>
      </c>
      <c r="J32" s="181">
        <v>5072</v>
      </c>
      <c r="K32" s="243">
        <v>0</v>
      </c>
      <c r="L32" s="222">
        <v>0.02</v>
      </c>
    </row>
    <row r="33" spans="1:12" x14ac:dyDescent="0.25">
      <c r="A33" s="144">
        <v>20706</v>
      </c>
      <c r="B33" s="176" t="s">
        <v>46</v>
      </c>
      <c r="C33" s="177">
        <v>2</v>
      </c>
      <c r="D33" s="177">
        <v>0</v>
      </c>
      <c r="E33" s="177">
        <v>0</v>
      </c>
      <c r="F33" s="219">
        <v>75614</v>
      </c>
      <c r="G33" s="179">
        <v>13625</v>
      </c>
      <c r="H33" s="180">
        <v>0</v>
      </c>
      <c r="I33" s="180">
        <v>0</v>
      </c>
      <c r="J33" s="181">
        <v>13625</v>
      </c>
      <c r="K33" s="243">
        <v>0.18</v>
      </c>
      <c r="L33" s="222">
        <v>0.18</v>
      </c>
    </row>
    <row r="34" spans="1:12" x14ac:dyDescent="0.25">
      <c r="A34" s="144">
        <v>20714</v>
      </c>
      <c r="B34" s="183" t="s">
        <v>91</v>
      </c>
      <c r="C34" s="184">
        <v>0</v>
      </c>
      <c r="D34" s="184">
        <v>0</v>
      </c>
      <c r="E34" s="184">
        <v>0</v>
      </c>
      <c r="F34" s="220">
        <v>20921</v>
      </c>
      <c r="G34" s="186">
        <v>0</v>
      </c>
      <c r="H34" s="187">
        <v>0</v>
      </c>
      <c r="I34" s="187">
        <v>0</v>
      </c>
      <c r="J34" s="224">
        <v>0</v>
      </c>
      <c r="K34" s="244">
        <v>0</v>
      </c>
      <c r="L34" s="225">
        <v>0</v>
      </c>
    </row>
    <row r="35" spans="1:12" x14ac:dyDescent="0.3">
      <c r="B35" s="170" t="s">
        <v>49</v>
      </c>
      <c r="C35" s="172">
        <v>0</v>
      </c>
      <c r="D35" s="172">
        <v>0</v>
      </c>
      <c r="E35" s="172">
        <v>0</v>
      </c>
      <c r="F35" s="209">
        <v>389990</v>
      </c>
      <c r="G35" s="191">
        <v>7151</v>
      </c>
      <c r="H35" s="172">
        <v>11154</v>
      </c>
      <c r="I35" s="172">
        <v>0</v>
      </c>
      <c r="J35" s="173">
        <v>18305</v>
      </c>
      <c r="K35" s="245">
        <v>0.02</v>
      </c>
      <c r="L35" s="175">
        <v>0.05</v>
      </c>
    </row>
    <row r="36" spans="1:12" x14ac:dyDescent="0.3">
      <c r="B36" s="214" t="s">
        <v>50</v>
      </c>
      <c r="C36" s="192">
        <v>0</v>
      </c>
      <c r="D36" s="192">
        <v>0</v>
      </c>
      <c r="E36" s="192">
        <v>0</v>
      </c>
      <c r="F36" s="218"/>
      <c r="G36" s="193">
        <v>0</v>
      </c>
      <c r="H36" s="194">
        <v>0</v>
      </c>
      <c r="I36" s="194">
        <v>0</v>
      </c>
      <c r="J36" s="195"/>
      <c r="K36" s="247"/>
      <c r="L36" s="211"/>
    </row>
    <row r="37" spans="1:12" x14ac:dyDescent="0.25">
      <c r="A37" s="144">
        <v>21702</v>
      </c>
      <c r="B37" s="214" t="s">
        <v>51</v>
      </c>
      <c r="C37" s="192">
        <v>0</v>
      </c>
      <c r="D37" s="192">
        <v>0</v>
      </c>
      <c r="E37" s="192">
        <v>0</v>
      </c>
      <c r="F37" s="219">
        <v>143214</v>
      </c>
      <c r="G37" s="193">
        <v>0</v>
      </c>
      <c r="H37" s="194">
        <v>0</v>
      </c>
      <c r="I37" s="194">
        <v>0</v>
      </c>
      <c r="J37" s="213">
        <v>0</v>
      </c>
      <c r="K37" s="247">
        <v>0</v>
      </c>
      <c r="L37" s="211">
        <v>0</v>
      </c>
    </row>
    <row r="38" spans="1:12" x14ac:dyDescent="0.25">
      <c r="A38" s="144">
        <v>21708</v>
      </c>
      <c r="B38" s="214" t="s">
        <v>52</v>
      </c>
      <c r="C38" s="192">
        <v>0</v>
      </c>
      <c r="D38" s="192">
        <v>0</v>
      </c>
      <c r="E38" s="192">
        <v>0</v>
      </c>
      <c r="F38" s="219">
        <v>128812</v>
      </c>
      <c r="G38" s="193">
        <v>5571</v>
      </c>
      <c r="H38" s="194">
        <v>11154</v>
      </c>
      <c r="I38" s="194">
        <v>0</v>
      </c>
      <c r="J38" s="213">
        <v>16725</v>
      </c>
      <c r="K38" s="247">
        <v>0.04</v>
      </c>
      <c r="L38" s="211">
        <v>0.13</v>
      </c>
    </row>
    <row r="39" spans="1:12" x14ac:dyDescent="0.25">
      <c r="A39" s="144">
        <v>21707</v>
      </c>
      <c r="B39" s="215" t="s">
        <v>53</v>
      </c>
      <c r="C39" s="197">
        <v>0</v>
      </c>
      <c r="D39" s="197">
        <v>0</v>
      </c>
      <c r="E39" s="197">
        <v>0</v>
      </c>
      <c r="F39" s="220">
        <v>117964</v>
      </c>
      <c r="G39" s="199">
        <v>1580</v>
      </c>
      <c r="H39" s="200">
        <v>0</v>
      </c>
      <c r="I39" s="200">
        <v>0</v>
      </c>
      <c r="J39" s="217">
        <v>1580</v>
      </c>
      <c r="K39" s="248">
        <v>0.01</v>
      </c>
      <c r="L39" s="202">
        <v>0.01</v>
      </c>
    </row>
    <row r="40" spans="1:12" x14ac:dyDescent="0.3">
      <c r="B40" s="170" t="s">
        <v>54</v>
      </c>
      <c r="C40" s="172">
        <v>5</v>
      </c>
      <c r="D40" s="172">
        <v>0</v>
      </c>
      <c r="E40" s="172">
        <v>0</v>
      </c>
      <c r="F40" s="209">
        <v>221598</v>
      </c>
      <c r="G40" s="191">
        <v>17913</v>
      </c>
      <c r="H40" s="191">
        <v>6692</v>
      </c>
      <c r="I40" s="191">
        <v>0</v>
      </c>
      <c r="J40" s="173">
        <v>24605</v>
      </c>
      <c r="K40" s="245">
        <v>0.08</v>
      </c>
      <c r="L40" s="175">
        <v>0.11</v>
      </c>
    </row>
    <row r="41" spans="1:12" x14ac:dyDescent="0.3">
      <c r="A41" s="144">
        <v>21800</v>
      </c>
      <c r="B41" s="239" t="s">
        <v>55</v>
      </c>
      <c r="C41" s="192">
        <v>0</v>
      </c>
      <c r="D41" s="192">
        <v>0</v>
      </c>
      <c r="E41" s="192">
        <v>0</v>
      </c>
      <c r="F41" s="210"/>
      <c r="G41" s="193">
        <v>0</v>
      </c>
      <c r="H41" s="194">
        <v>0</v>
      </c>
      <c r="I41" s="194">
        <v>0</v>
      </c>
      <c r="J41" s="195"/>
      <c r="K41" s="247"/>
      <c r="L41" s="211"/>
    </row>
    <row r="42" spans="1:12" x14ac:dyDescent="0.25">
      <c r="A42" s="144">
        <v>20209</v>
      </c>
      <c r="B42" s="239" t="s">
        <v>57</v>
      </c>
      <c r="C42" s="192">
        <v>0</v>
      </c>
      <c r="D42" s="192">
        <v>0</v>
      </c>
      <c r="E42" s="192">
        <v>0</v>
      </c>
      <c r="F42" s="212">
        <v>48499</v>
      </c>
      <c r="G42" s="193">
        <v>0</v>
      </c>
      <c r="H42" s="194">
        <v>6692</v>
      </c>
      <c r="I42" s="194">
        <v>0</v>
      </c>
      <c r="J42" s="213">
        <v>6692</v>
      </c>
      <c r="K42" s="247">
        <v>0</v>
      </c>
      <c r="L42" s="211">
        <v>0.14000000000000001</v>
      </c>
    </row>
    <row r="43" spans="1:12" x14ac:dyDescent="0.25">
      <c r="A43" s="144">
        <v>20713</v>
      </c>
      <c r="B43" s="214" t="s">
        <v>56</v>
      </c>
      <c r="C43" s="192">
        <v>0</v>
      </c>
      <c r="D43" s="192">
        <v>0</v>
      </c>
      <c r="E43" s="192">
        <v>0</v>
      </c>
      <c r="F43" s="212">
        <v>40100</v>
      </c>
      <c r="G43" s="193">
        <v>0</v>
      </c>
      <c r="H43" s="194">
        <v>0</v>
      </c>
      <c r="I43" s="194">
        <v>0</v>
      </c>
      <c r="J43" s="213">
        <v>0</v>
      </c>
      <c r="K43" s="247">
        <v>0</v>
      </c>
      <c r="L43" s="211">
        <v>0</v>
      </c>
    </row>
    <row r="44" spans="1:12" x14ac:dyDescent="0.25">
      <c r="A44" s="144">
        <v>21803</v>
      </c>
      <c r="B44" s="214" t="s">
        <v>69</v>
      </c>
      <c r="C44" s="192">
        <v>0</v>
      </c>
      <c r="D44" s="192">
        <v>0</v>
      </c>
      <c r="E44" s="192">
        <v>0</v>
      </c>
      <c r="F44" s="212">
        <v>48455</v>
      </c>
      <c r="G44" s="193">
        <v>0</v>
      </c>
      <c r="H44" s="194">
        <v>0</v>
      </c>
      <c r="I44" s="194">
        <v>0</v>
      </c>
      <c r="J44" s="213">
        <v>0</v>
      </c>
      <c r="K44" s="247">
        <v>0</v>
      </c>
      <c r="L44" s="211">
        <v>0</v>
      </c>
    </row>
    <row r="45" spans="1:12" x14ac:dyDescent="0.25">
      <c r="A45" s="144">
        <v>21804</v>
      </c>
      <c r="B45" s="214" t="s">
        <v>74</v>
      </c>
      <c r="C45" s="192">
        <v>1</v>
      </c>
      <c r="D45" s="192">
        <v>0</v>
      </c>
      <c r="E45" s="192">
        <v>0</v>
      </c>
      <c r="F45" s="212">
        <v>18395</v>
      </c>
      <c r="G45" s="193">
        <v>489</v>
      </c>
      <c r="H45" s="194">
        <v>0</v>
      </c>
      <c r="I45" s="194">
        <v>0</v>
      </c>
      <c r="J45" s="213">
        <v>489</v>
      </c>
      <c r="K45" s="247">
        <v>0.03</v>
      </c>
      <c r="L45" s="211">
        <v>0.03</v>
      </c>
    </row>
    <row r="46" spans="1:12" x14ac:dyDescent="0.25">
      <c r="A46" s="144">
        <v>21805</v>
      </c>
      <c r="B46" s="214" t="s">
        <v>87</v>
      </c>
      <c r="C46" s="192">
        <v>2</v>
      </c>
      <c r="D46" s="192">
        <v>0</v>
      </c>
      <c r="E46" s="192">
        <v>0</v>
      </c>
      <c r="F46" s="212">
        <v>22403</v>
      </c>
      <c r="G46" s="193">
        <v>1778</v>
      </c>
      <c r="H46" s="194">
        <v>0</v>
      </c>
      <c r="I46" s="194">
        <v>0</v>
      </c>
      <c r="J46" s="213">
        <v>1778</v>
      </c>
      <c r="K46" s="247">
        <v>0.08</v>
      </c>
      <c r="L46" s="211">
        <v>0.08</v>
      </c>
    </row>
    <row r="47" spans="1:12" x14ac:dyDescent="0.25">
      <c r="A47" s="144">
        <v>21809</v>
      </c>
      <c r="B47" s="215" t="s">
        <v>75</v>
      </c>
      <c r="C47" s="197">
        <v>2</v>
      </c>
      <c r="D47" s="197">
        <v>0</v>
      </c>
      <c r="E47" s="197">
        <v>0</v>
      </c>
      <c r="F47" s="216">
        <v>43746</v>
      </c>
      <c r="G47" s="199">
        <v>15646</v>
      </c>
      <c r="H47" s="200">
        <v>0</v>
      </c>
      <c r="I47" s="200">
        <v>0</v>
      </c>
      <c r="J47" s="217">
        <v>15646</v>
      </c>
      <c r="K47" s="248">
        <v>0.36</v>
      </c>
      <c r="L47" s="202">
        <v>0.36</v>
      </c>
    </row>
    <row r="48" spans="1:12" x14ac:dyDescent="0.3">
      <c r="A48" s="144">
        <v>20900</v>
      </c>
      <c r="B48" s="203" t="s">
        <v>58</v>
      </c>
      <c r="C48" s="204">
        <v>6</v>
      </c>
      <c r="D48" s="204">
        <v>3</v>
      </c>
      <c r="E48" s="204">
        <v>0</v>
      </c>
      <c r="F48" s="205">
        <v>51481</v>
      </c>
      <c r="G48" s="206">
        <v>17937</v>
      </c>
      <c r="H48" s="204">
        <v>0</v>
      </c>
      <c r="I48" s="204">
        <v>0</v>
      </c>
      <c r="J48" s="207">
        <v>17937</v>
      </c>
      <c r="K48" s="249">
        <v>0.35</v>
      </c>
      <c r="L48" s="208">
        <v>0.35</v>
      </c>
    </row>
    <row r="49" spans="1:12" x14ac:dyDescent="0.3">
      <c r="A49" s="144">
        <v>10700</v>
      </c>
      <c r="B49" s="203" t="s">
        <v>59</v>
      </c>
      <c r="C49" s="204">
        <v>1775</v>
      </c>
      <c r="D49" s="204">
        <v>1</v>
      </c>
      <c r="E49" s="204">
        <v>384</v>
      </c>
      <c r="F49" s="205">
        <v>225000</v>
      </c>
      <c r="G49" s="206">
        <v>223134</v>
      </c>
      <c r="H49" s="204">
        <v>561426</v>
      </c>
      <c r="I49" s="204">
        <v>172009</v>
      </c>
      <c r="J49" s="207">
        <v>956569</v>
      </c>
      <c r="K49" s="249">
        <v>0.99</v>
      </c>
      <c r="L49" s="208">
        <v>4.25</v>
      </c>
    </row>
    <row r="50" spans="1:12" x14ac:dyDescent="0.3">
      <c r="B50" s="170" t="s">
        <v>60</v>
      </c>
      <c r="C50" s="172">
        <v>8</v>
      </c>
      <c r="D50" s="172">
        <v>7</v>
      </c>
      <c r="E50" s="172">
        <v>0</v>
      </c>
      <c r="F50" s="190">
        <v>90000</v>
      </c>
      <c r="G50" s="191">
        <v>37953</v>
      </c>
      <c r="H50" s="172">
        <v>0</v>
      </c>
      <c r="I50" s="172">
        <v>0</v>
      </c>
      <c r="J50" s="173">
        <v>37953</v>
      </c>
      <c r="K50" s="245">
        <v>0.42</v>
      </c>
      <c r="L50" s="175">
        <v>0.42</v>
      </c>
    </row>
    <row r="51" spans="1:12" x14ac:dyDescent="0.3">
      <c r="B51" s="240" t="s">
        <v>61</v>
      </c>
      <c r="C51" s="192">
        <v>7</v>
      </c>
      <c r="D51" s="192">
        <v>7</v>
      </c>
      <c r="E51" s="192">
        <v>0</v>
      </c>
      <c r="F51" s="193"/>
      <c r="G51" s="193">
        <v>36519</v>
      </c>
      <c r="H51" s="194">
        <v>0</v>
      </c>
      <c r="I51" s="194">
        <v>0</v>
      </c>
      <c r="J51" s="195">
        <v>36519</v>
      </c>
      <c r="K51" s="247"/>
      <c r="L51" s="196"/>
    </row>
    <row r="52" spans="1:12" x14ac:dyDescent="0.3">
      <c r="A52" s="144">
        <v>10800</v>
      </c>
      <c r="B52" s="240" t="s">
        <v>62</v>
      </c>
      <c r="C52" s="192">
        <v>1</v>
      </c>
      <c r="D52" s="192">
        <v>0</v>
      </c>
      <c r="E52" s="192">
        <v>0</v>
      </c>
      <c r="F52" s="193"/>
      <c r="G52" s="193">
        <v>1434</v>
      </c>
      <c r="H52" s="194">
        <v>0</v>
      </c>
      <c r="I52" s="194">
        <v>0</v>
      </c>
      <c r="J52" s="195">
        <v>1434</v>
      </c>
      <c r="K52" s="247"/>
      <c r="L52" s="196"/>
    </row>
    <row r="53" spans="1:12" x14ac:dyDescent="0.3">
      <c r="B53" s="170" t="s">
        <v>63</v>
      </c>
      <c r="C53" s="171">
        <v>0</v>
      </c>
      <c r="D53" s="171">
        <v>0</v>
      </c>
      <c r="E53" s="171">
        <v>2745</v>
      </c>
      <c r="F53" s="171"/>
      <c r="G53" s="172">
        <v>0</v>
      </c>
      <c r="H53" s="172">
        <v>0</v>
      </c>
      <c r="I53" s="172">
        <v>0</v>
      </c>
      <c r="J53" s="173">
        <v>0</v>
      </c>
      <c r="K53" s="174"/>
      <c r="L53" s="175"/>
    </row>
    <row r="54" spans="1:12" x14ac:dyDescent="0.25">
      <c r="B54" s="176" t="s">
        <v>72</v>
      </c>
      <c r="C54" s="177">
        <v>0</v>
      </c>
      <c r="D54" s="177">
        <v>0</v>
      </c>
      <c r="E54" s="177">
        <v>2745</v>
      </c>
      <c r="F54" s="178"/>
      <c r="G54" s="180">
        <v>0</v>
      </c>
      <c r="H54" s="180">
        <v>0</v>
      </c>
      <c r="I54" s="180">
        <v>0</v>
      </c>
      <c r="J54" s="181">
        <v>0</v>
      </c>
      <c r="K54" s="177"/>
      <c r="L54" s="182"/>
    </row>
    <row r="55" spans="1:12" x14ac:dyDescent="0.25">
      <c r="B55" s="176" t="s">
        <v>73</v>
      </c>
      <c r="C55" s="177">
        <v>0</v>
      </c>
      <c r="D55" s="177">
        <v>0</v>
      </c>
      <c r="E55" s="177">
        <v>0</v>
      </c>
      <c r="F55" s="178"/>
      <c r="G55" s="180">
        <v>0</v>
      </c>
      <c r="H55" s="180">
        <v>0</v>
      </c>
      <c r="I55" s="180">
        <v>0</v>
      </c>
      <c r="J55" s="181">
        <v>0</v>
      </c>
      <c r="K55" s="177"/>
      <c r="L55" s="182"/>
    </row>
    <row r="56" spans="1:12" x14ac:dyDescent="0.3">
      <c r="A56" s="144" t="s">
        <v>88</v>
      </c>
      <c r="B56" s="170" t="s">
        <v>64</v>
      </c>
      <c r="C56" s="171">
        <v>0</v>
      </c>
      <c r="D56" s="171">
        <v>0</v>
      </c>
      <c r="E56" s="171">
        <v>0</v>
      </c>
      <c r="F56" s="171"/>
      <c r="G56" s="172">
        <v>0</v>
      </c>
      <c r="H56" s="172">
        <v>0</v>
      </c>
      <c r="I56" s="172">
        <v>0</v>
      </c>
      <c r="J56" s="173">
        <v>0</v>
      </c>
      <c r="K56" s="174"/>
      <c r="L56" s="175"/>
    </row>
    <row r="57" spans="1:12" x14ac:dyDescent="0.3">
      <c r="B57" s="163" t="s">
        <v>65</v>
      </c>
      <c r="C57" s="164">
        <v>2360</v>
      </c>
      <c r="D57" s="164">
        <v>13</v>
      </c>
      <c r="E57" s="164">
        <v>3132</v>
      </c>
      <c r="F57" s="165">
        <v>4500000</v>
      </c>
      <c r="G57" s="166">
        <v>1455307</v>
      </c>
      <c r="H57" s="164">
        <v>904972</v>
      </c>
      <c r="I57" s="164">
        <v>203806</v>
      </c>
      <c r="J57" s="167">
        <v>2564085</v>
      </c>
      <c r="K57" s="168">
        <v>0.32</v>
      </c>
      <c r="L57" s="169">
        <v>0.56999999999999995</v>
      </c>
    </row>
    <row r="58" spans="1:12" x14ac:dyDescent="0.3">
      <c r="B58" s="258" t="s">
        <v>94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3</vt:i4>
      </vt:variant>
    </vt:vector>
  </HeadingPairs>
  <TitlesOfParts>
    <vt:vector size="8" baseType="lpstr">
      <vt:lpstr>111年</vt:lpstr>
      <vt:lpstr>112年</vt:lpstr>
      <vt:lpstr>113年</vt:lpstr>
      <vt:lpstr>114年</vt:lpstr>
      <vt:lpstr>115年</vt:lpstr>
      <vt:lpstr>'111年'!Print_Area</vt:lpstr>
      <vt:lpstr>'112年'!Print_Area</vt:lpstr>
      <vt:lpstr>'113年'!Print_Area</vt:lpstr>
    </vt:vector>
  </TitlesOfParts>
  <Company>National Taipei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2025-01-07T02:04:51Z</cp:lastPrinted>
  <dcterms:created xsi:type="dcterms:W3CDTF">2023-01-06T09:02:33Z</dcterms:created>
  <dcterms:modified xsi:type="dcterms:W3CDTF">2026-07-15T07:45:32Z</dcterms:modified>
</cp:coreProperties>
</file>